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55. ZP.60.DWC.21.2024 Biomasa 12 000 mp\0. Przetarg\"/>
    </mc:Choice>
  </mc:AlternateContent>
  <xr:revisionPtr revIDLastSave="0" documentId="13_ncr:1_{C6A7FCEA-3D34-4FE4-B567-4EDFFCB25DF1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1" l="1"/>
  <c r="X12" i="1"/>
  <c r="X13" i="1"/>
  <c r="X16" i="1"/>
  <c r="X17" i="1"/>
  <c r="X18" i="1"/>
  <c r="X19" i="1"/>
  <c r="X20" i="1"/>
  <c r="X23" i="1"/>
  <c r="X24" i="1"/>
  <c r="X25" i="1"/>
  <c r="X26" i="1"/>
  <c r="X27" i="1"/>
  <c r="X31" i="1"/>
  <c r="X32" i="1"/>
  <c r="X33" i="1"/>
  <c r="X34" i="1"/>
  <c r="X37" i="1"/>
  <c r="X38" i="1"/>
  <c r="X39" i="1"/>
  <c r="X10" i="1"/>
  <c r="Y41" i="1"/>
  <c r="R33" i="1"/>
  <c r="R34" i="1"/>
  <c r="R35" i="1"/>
  <c r="R36" i="1"/>
  <c r="R37" i="1"/>
  <c r="R30" i="1"/>
  <c r="R23" i="1"/>
  <c r="R16" i="1"/>
  <c r="L34" i="1"/>
  <c r="L36" i="1"/>
  <c r="L37" i="1"/>
  <c r="L33" i="1"/>
  <c r="L26" i="1"/>
  <c r="L27" i="1"/>
  <c r="L19" i="1"/>
  <c r="L20" i="1"/>
  <c r="L12" i="1"/>
  <c r="F36" i="1"/>
  <c r="F22" i="1"/>
  <c r="F29" i="1"/>
  <c r="R40" i="1"/>
  <c r="R26" i="1"/>
  <c r="R27" i="1"/>
  <c r="R28" i="1"/>
  <c r="R41" i="1" s="1"/>
  <c r="R29" i="1"/>
  <c r="R19" i="1"/>
  <c r="R20" i="1"/>
  <c r="R21" i="1"/>
  <c r="R22" i="1"/>
  <c r="R12" i="1"/>
  <c r="R13" i="1"/>
  <c r="R14" i="1"/>
  <c r="R15" i="1"/>
  <c r="L28" i="1"/>
  <c r="L29" i="1"/>
  <c r="L41" i="1" s="1"/>
  <c r="L30" i="1"/>
  <c r="L22" i="1"/>
  <c r="L23" i="1"/>
  <c r="L21" i="1"/>
  <c r="L14" i="1"/>
  <c r="L15" i="1"/>
  <c r="L16" i="1"/>
  <c r="L13" i="1"/>
  <c r="F38" i="1"/>
  <c r="F39" i="1"/>
  <c r="F40" i="1"/>
  <c r="F37" i="1"/>
  <c r="F31" i="1"/>
  <c r="F32" i="1"/>
  <c r="F33" i="1"/>
  <c r="F30" i="1"/>
  <c r="F24" i="1"/>
  <c r="F25" i="1"/>
  <c r="F26" i="1"/>
  <c r="F23" i="1"/>
  <c r="F17" i="1"/>
  <c r="F18" i="1"/>
  <c r="F19" i="1"/>
  <c r="F16" i="1"/>
  <c r="F11" i="1"/>
  <c r="F12" i="1"/>
  <c r="S41" i="1"/>
  <c r="M41" i="1"/>
  <c r="G41" i="1"/>
  <c r="X41" i="1" l="1"/>
  <c r="F41" i="1"/>
</calcChain>
</file>

<file path=xl/sharedStrings.xml><?xml version="1.0" encoding="utf-8"?>
<sst xmlns="http://schemas.openxmlformats.org/spreadsheetml/2006/main" count="170" uniqueCount="17">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</sst>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4:Y42"/>
  <sheetViews>
    <sheetView tabSelected="1" topLeftCell="A5" zoomScale="70" zoomScaleNormal="70" workbookViewId="0">
      <selection activeCell="C1" sqref="C1:Y42"/>
    </sheetView>
  </sheetViews>
  <sheetFormatPr defaultRowHeight="14.4" x14ac:dyDescent="0.3"/>
  <cols>
    <col min="3" max="3" width="4.44140625" bestFit="1" customWidth="1"/>
    <col min="4" max="4" width="10.33203125" customWidth="1"/>
    <col min="5" max="5" width="14.109375" bestFit="1" customWidth="1"/>
    <col min="6" max="6" width="20.6640625" bestFit="1" customWidth="1"/>
    <col min="7" max="7" width="11.33203125" bestFit="1" customWidth="1"/>
    <col min="9" max="9" width="4.44140625" bestFit="1" customWidth="1"/>
    <col min="10" max="10" width="10.33203125" customWidth="1"/>
    <col min="11" max="11" width="14.109375" bestFit="1" customWidth="1"/>
    <col min="12" max="12" width="20.6640625" bestFit="1" customWidth="1"/>
    <col min="13" max="13" width="11.33203125" bestFit="1" customWidth="1"/>
    <col min="15" max="15" width="4.44140625" bestFit="1" customWidth="1"/>
    <col min="16" max="16" width="10.33203125" customWidth="1"/>
    <col min="17" max="17" width="14.109375" bestFit="1" customWidth="1"/>
    <col min="18" max="18" width="20.6640625" bestFit="1" customWidth="1"/>
    <col min="19" max="19" width="11.33203125" bestFit="1" customWidth="1"/>
    <col min="21" max="21" width="4.44140625" bestFit="1" customWidth="1"/>
    <col min="22" max="22" width="10.33203125" customWidth="1"/>
    <col min="23" max="23" width="14.109375" bestFit="1" customWidth="1"/>
    <col min="24" max="24" width="20.6640625" bestFit="1" customWidth="1"/>
    <col min="25" max="25" width="11.33203125" bestFit="1" customWidth="1"/>
  </cols>
  <sheetData>
    <row r="4" spans="2:25" x14ac:dyDescent="0.3">
      <c r="O4" s="27"/>
      <c r="P4" s="27"/>
      <c r="Q4" s="27"/>
      <c r="R4" s="27"/>
      <c r="S4" s="27"/>
      <c r="U4" s="27" t="s">
        <v>15</v>
      </c>
      <c r="V4" s="27"/>
      <c r="W4" s="27"/>
      <c r="X4" s="27"/>
      <c r="Y4" s="27"/>
    </row>
    <row r="5" spans="2:25" x14ac:dyDescent="0.3">
      <c r="Q5" t="s">
        <v>16</v>
      </c>
      <c r="W5" t="s">
        <v>16</v>
      </c>
    </row>
    <row r="6" spans="2:25" x14ac:dyDescent="0.3">
      <c r="F6" s="1" t="s">
        <v>7</v>
      </c>
      <c r="G6">
        <v>94</v>
      </c>
      <c r="L6" s="1" t="s">
        <v>7</v>
      </c>
      <c r="M6">
        <v>94</v>
      </c>
      <c r="R6" s="1" t="s">
        <v>7</v>
      </c>
      <c r="S6">
        <v>94</v>
      </c>
      <c r="X6" s="1" t="s">
        <v>7</v>
      </c>
      <c r="Y6">
        <v>94</v>
      </c>
    </row>
    <row r="7" spans="2:25" ht="15" thickBot="1" x14ac:dyDescent="0.35"/>
    <row r="8" spans="2:25" ht="15" thickTop="1" x14ac:dyDescent="0.3">
      <c r="C8" s="7" t="s">
        <v>0</v>
      </c>
      <c r="D8" s="8" t="s">
        <v>10</v>
      </c>
      <c r="E8" s="8" t="s">
        <v>11</v>
      </c>
      <c r="F8" s="8" t="s">
        <v>6</v>
      </c>
      <c r="G8" s="9" t="s">
        <v>9</v>
      </c>
      <c r="I8" s="7" t="s">
        <v>0</v>
      </c>
      <c r="J8" s="8" t="s">
        <v>10</v>
      </c>
      <c r="K8" s="8" t="s">
        <v>11</v>
      </c>
      <c r="L8" s="8" t="s">
        <v>6</v>
      </c>
      <c r="M8" s="9" t="s">
        <v>9</v>
      </c>
      <c r="O8" s="7" t="s">
        <v>0</v>
      </c>
      <c r="P8" s="8" t="s">
        <v>10</v>
      </c>
      <c r="Q8" s="8" t="s">
        <v>11</v>
      </c>
      <c r="R8" s="8" t="s">
        <v>6</v>
      </c>
      <c r="S8" s="9" t="s">
        <v>9</v>
      </c>
      <c r="U8" s="7" t="s">
        <v>0</v>
      </c>
      <c r="V8" s="8" t="s">
        <v>10</v>
      </c>
      <c r="W8" s="8" t="s">
        <v>11</v>
      </c>
      <c r="X8" s="8" t="s">
        <v>6</v>
      </c>
      <c r="Y8" s="9" t="s">
        <v>9</v>
      </c>
    </row>
    <row r="9" spans="2:25" x14ac:dyDescent="0.3">
      <c r="C9" s="10">
        <v>1</v>
      </c>
      <c r="D9" s="11">
        <v>2</v>
      </c>
      <c r="E9" s="11">
        <v>3</v>
      </c>
      <c r="F9" s="11">
        <v>4</v>
      </c>
      <c r="G9" s="12">
        <v>5</v>
      </c>
      <c r="I9" s="10">
        <v>1</v>
      </c>
      <c r="J9" s="11">
        <v>2</v>
      </c>
      <c r="K9" s="11">
        <v>3</v>
      </c>
      <c r="L9" s="11">
        <v>4</v>
      </c>
      <c r="M9" s="12">
        <v>5</v>
      </c>
      <c r="O9" s="10">
        <v>1</v>
      </c>
      <c r="P9" s="11">
        <v>2</v>
      </c>
      <c r="Q9" s="11">
        <v>3</v>
      </c>
      <c r="R9" s="11">
        <v>4</v>
      </c>
      <c r="S9" s="12">
        <v>5</v>
      </c>
      <c r="U9" s="10">
        <v>1</v>
      </c>
      <c r="V9" s="11">
        <v>2</v>
      </c>
      <c r="W9" s="11">
        <v>3</v>
      </c>
      <c r="X9" s="11">
        <v>4</v>
      </c>
      <c r="Y9" s="12">
        <v>5</v>
      </c>
    </row>
    <row r="10" spans="2:25" x14ac:dyDescent="0.3">
      <c r="C10" s="13">
        <v>1</v>
      </c>
      <c r="D10" s="14">
        <v>45658</v>
      </c>
      <c r="E10" s="15" t="s">
        <v>1</v>
      </c>
      <c r="F10" s="16" t="s">
        <v>14</v>
      </c>
      <c r="G10" s="17" t="s">
        <v>14</v>
      </c>
      <c r="I10" s="21">
        <v>1</v>
      </c>
      <c r="J10" s="22">
        <v>45689</v>
      </c>
      <c r="K10" s="23" t="s">
        <v>13</v>
      </c>
      <c r="L10" s="24"/>
      <c r="M10" s="25"/>
      <c r="O10" s="21">
        <v>1</v>
      </c>
      <c r="P10" s="22">
        <v>45717</v>
      </c>
      <c r="Q10" s="26" t="s">
        <v>13</v>
      </c>
      <c r="R10" s="24"/>
      <c r="S10" s="25"/>
      <c r="U10" s="28">
        <v>1</v>
      </c>
      <c r="V10" s="29">
        <v>45748</v>
      </c>
      <c r="W10" s="31" t="s">
        <v>5</v>
      </c>
      <c r="X10" s="16">
        <f>Y10*$Y$6</f>
        <v>0</v>
      </c>
      <c r="Y10" s="30"/>
    </row>
    <row r="11" spans="2:25" x14ac:dyDescent="0.3">
      <c r="C11" s="13">
        <v>2</v>
      </c>
      <c r="D11" s="14">
        <v>45659</v>
      </c>
      <c r="E11" s="15" t="s">
        <v>2</v>
      </c>
      <c r="F11" s="16">
        <f t="shared" ref="F11:F12" si="0">G11*$G$6</f>
        <v>0</v>
      </c>
      <c r="G11" s="17"/>
      <c r="I11" s="21">
        <v>2</v>
      </c>
      <c r="J11" s="22">
        <v>45690</v>
      </c>
      <c r="K11" s="23" t="s">
        <v>12</v>
      </c>
      <c r="L11" s="24"/>
      <c r="M11" s="25"/>
      <c r="O11" s="21">
        <v>2</v>
      </c>
      <c r="P11" s="22">
        <v>45718</v>
      </c>
      <c r="Q11" s="23" t="s">
        <v>12</v>
      </c>
      <c r="R11" s="24"/>
      <c r="S11" s="25"/>
      <c r="U11" s="28">
        <v>2</v>
      </c>
      <c r="V11" s="29">
        <v>45749</v>
      </c>
      <c r="W11" s="31" t="s">
        <v>1</v>
      </c>
      <c r="X11" s="16">
        <f>Y11*$Y$6</f>
        <v>0</v>
      </c>
      <c r="Y11" s="30"/>
    </row>
    <row r="12" spans="2:25" x14ac:dyDescent="0.3">
      <c r="B12" s="18"/>
      <c r="C12" s="13">
        <v>3</v>
      </c>
      <c r="D12" s="14">
        <v>45660</v>
      </c>
      <c r="E12" s="15" t="s">
        <v>3</v>
      </c>
      <c r="F12" s="16">
        <f t="shared" si="0"/>
        <v>0</v>
      </c>
      <c r="G12" s="17"/>
      <c r="I12" s="13">
        <v>3</v>
      </c>
      <c r="J12" s="14">
        <v>45691</v>
      </c>
      <c r="K12" s="15" t="s">
        <v>4</v>
      </c>
      <c r="L12" s="16">
        <f>M12*$M$6</f>
        <v>0</v>
      </c>
      <c r="M12" s="17"/>
      <c r="O12" s="13">
        <v>3</v>
      </c>
      <c r="P12" s="14">
        <v>45719</v>
      </c>
      <c r="Q12" s="15" t="s">
        <v>4</v>
      </c>
      <c r="R12" s="16">
        <f t="shared" ref="R12:R16" si="1">S12*$S$6</f>
        <v>0</v>
      </c>
      <c r="S12" s="17"/>
      <c r="U12" s="28">
        <v>3</v>
      </c>
      <c r="V12" s="29">
        <v>45750</v>
      </c>
      <c r="W12" s="31" t="s">
        <v>2</v>
      </c>
      <c r="X12" s="16">
        <f>Y12*$Y$6</f>
        <v>0</v>
      </c>
      <c r="Y12" s="30"/>
    </row>
    <row r="13" spans="2:25" x14ac:dyDescent="0.3">
      <c r="C13" s="21">
        <v>4</v>
      </c>
      <c r="D13" s="22">
        <v>45661</v>
      </c>
      <c r="E13" s="23" t="s">
        <v>13</v>
      </c>
      <c r="F13" s="24"/>
      <c r="G13" s="25"/>
      <c r="I13" s="13">
        <v>4</v>
      </c>
      <c r="J13" s="14">
        <v>45692</v>
      </c>
      <c r="K13" s="15" t="s">
        <v>5</v>
      </c>
      <c r="L13" s="16">
        <f>M13*$M$6</f>
        <v>0</v>
      </c>
      <c r="M13" s="17"/>
      <c r="O13" s="13">
        <v>4</v>
      </c>
      <c r="P13" s="14">
        <v>45720</v>
      </c>
      <c r="Q13" s="15" t="s">
        <v>5</v>
      </c>
      <c r="R13" s="16">
        <f t="shared" si="1"/>
        <v>0</v>
      </c>
      <c r="S13" s="17"/>
      <c r="U13" s="28">
        <v>4</v>
      </c>
      <c r="V13" s="29">
        <v>45751</v>
      </c>
      <c r="W13" s="31" t="s">
        <v>3</v>
      </c>
      <c r="X13" s="16">
        <f>Y13*$Y$6</f>
        <v>0</v>
      </c>
      <c r="Y13" s="30"/>
    </row>
    <row r="14" spans="2:25" x14ac:dyDescent="0.3">
      <c r="C14" s="21">
        <v>5</v>
      </c>
      <c r="D14" s="22">
        <v>45662</v>
      </c>
      <c r="E14" s="23" t="s">
        <v>12</v>
      </c>
      <c r="F14" s="24"/>
      <c r="G14" s="25"/>
      <c r="I14" s="13">
        <v>5</v>
      </c>
      <c r="J14" s="14">
        <v>45693</v>
      </c>
      <c r="K14" s="15" t="s">
        <v>1</v>
      </c>
      <c r="L14" s="16">
        <f t="shared" ref="L14:L16" si="2">M14*$M$6</f>
        <v>0</v>
      </c>
      <c r="M14" s="17"/>
      <c r="O14" s="13">
        <v>5</v>
      </c>
      <c r="P14" s="14">
        <v>45721</v>
      </c>
      <c r="Q14" s="15" t="s">
        <v>1</v>
      </c>
      <c r="R14" s="16">
        <f t="shared" si="1"/>
        <v>0</v>
      </c>
      <c r="S14" s="17"/>
      <c r="U14" s="21">
        <v>5</v>
      </c>
      <c r="V14" s="22">
        <v>45752</v>
      </c>
      <c r="W14" s="23" t="s">
        <v>13</v>
      </c>
      <c r="X14" s="24"/>
      <c r="Y14" s="25"/>
    </row>
    <row r="15" spans="2:25" x14ac:dyDescent="0.3">
      <c r="C15" s="13">
        <v>6</v>
      </c>
      <c r="D15" s="14">
        <v>45663</v>
      </c>
      <c r="E15" s="15" t="s">
        <v>4</v>
      </c>
      <c r="F15" s="16" t="s">
        <v>14</v>
      </c>
      <c r="G15" s="17" t="s">
        <v>14</v>
      </c>
      <c r="I15" s="13">
        <v>6</v>
      </c>
      <c r="J15" s="14">
        <v>45694</v>
      </c>
      <c r="K15" s="15" t="s">
        <v>2</v>
      </c>
      <c r="L15" s="16">
        <f t="shared" si="2"/>
        <v>0</v>
      </c>
      <c r="M15" s="17"/>
      <c r="O15" s="13">
        <v>6</v>
      </c>
      <c r="P15" s="14">
        <v>45722</v>
      </c>
      <c r="Q15" s="15" t="s">
        <v>2</v>
      </c>
      <c r="R15" s="16">
        <f t="shared" si="1"/>
        <v>0</v>
      </c>
      <c r="S15" s="17"/>
      <c r="U15" s="21">
        <v>6</v>
      </c>
      <c r="V15" s="22">
        <v>45753</v>
      </c>
      <c r="W15" s="23" t="s">
        <v>12</v>
      </c>
      <c r="X15" s="24"/>
      <c r="Y15" s="25"/>
    </row>
    <row r="16" spans="2:25" x14ac:dyDescent="0.3">
      <c r="C16" s="13">
        <v>7</v>
      </c>
      <c r="D16" s="14">
        <v>45664</v>
      </c>
      <c r="E16" s="15" t="s">
        <v>5</v>
      </c>
      <c r="F16" s="16">
        <f t="shared" ref="F16:F19" si="3">G16*$G$6</f>
        <v>0</v>
      </c>
      <c r="G16" s="17"/>
      <c r="I16" s="13">
        <v>7</v>
      </c>
      <c r="J16" s="14">
        <v>45695</v>
      </c>
      <c r="K16" s="15" t="s">
        <v>3</v>
      </c>
      <c r="L16" s="16">
        <f t="shared" si="2"/>
        <v>0</v>
      </c>
      <c r="M16" s="17"/>
      <c r="O16" s="13">
        <v>7</v>
      </c>
      <c r="P16" s="14">
        <v>45723</v>
      </c>
      <c r="Q16" s="15" t="s">
        <v>3</v>
      </c>
      <c r="R16" s="16">
        <f t="shared" si="1"/>
        <v>0</v>
      </c>
      <c r="S16" s="17"/>
      <c r="U16" s="28">
        <v>7</v>
      </c>
      <c r="V16" s="29">
        <v>45754</v>
      </c>
      <c r="W16" s="31" t="s">
        <v>4</v>
      </c>
      <c r="X16" s="16">
        <f>Y16*$Y$6</f>
        <v>0</v>
      </c>
      <c r="Y16" s="30"/>
    </row>
    <row r="17" spans="2:25" x14ac:dyDescent="0.3">
      <c r="C17" s="13">
        <v>8</v>
      </c>
      <c r="D17" s="14">
        <v>45665</v>
      </c>
      <c r="E17" s="15" t="s">
        <v>1</v>
      </c>
      <c r="F17" s="16">
        <f t="shared" si="3"/>
        <v>0</v>
      </c>
      <c r="G17" s="17"/>
      <c r="I17" s="21">
        <v>8</v>
      </c>
      <c r="J17" s="22">
        <v>45696</v>
      </c>
      <c r="K17" s="23" t="s">
        <v>13</v>
      </c>
      <c r="L17" s="24"/>
      <c r="M17" s="25"/>
      <c r="O17" s="21">
        <v>8</v>
      </c>
      <c r="P17" s="22">
        <v>45724</v>
      </c>
      <c r="Q17" s="23" t="s">
        <v>13</v>
      </c>
      <c r="R17" s="24"/>
      <c r="S17" s="25"/>
      <c r="U17" s="28">
        <v>8</v>
      </c>
      <c r="V17" s="29">
        <v>45755</v>
      </c>
      <c r="W17" s="31" t="s">
        <v>5</v>
      </c>
      <c r="X17" s="16">
        <f>Y17*$Y$6</f>
        <v>0</v>
      </c>
      <c r="Y17" s="30"/>
    </row>
    <row r="18" spans="2:25" x14ac:dyDescent="0.3">
      <c r="C18" s="13">
        <v>9</v>
      </c>
      <c r="D18" s="14">
        <v>45666</v>
      </c>
      <c r="E18" s="15" t="s">
        <v>2</v>
      </c>
      <c r="F18" s="16">
        <f t="shared" si="3"/>
        <v>0</v>
      </c>
      <c r="G18" s="17"/>
      <c r="I18" s="21">
        <v>9</v>
      </c>
      <c r="J18" s="22">
        <v>45697</v>
      </c>
      <c r="K18" s="23" t="s">
        <v>12</v>
      </c>
      <c r="L18" s="24"/>
      <c r="M18" s="25"/>
      <c r="O18" s="21">
        <v>9</v>
      </c>
      <c r="P18" s="22">
        <v>45725</v>
      </c>
      <c r="Q18" s="23" t="s">
        <v>12</v>
      </c>
      <c r="R18" s="24"/>
      <c r="S18" s="25"/>
      <c r="U18" s="28">
        <v>9</v>
      </c>
      <c r="V18" s="29">
        <v>45756</v>
      </c>
      <c r="W18" s="31" t="s">
        <v>1</v>
      </c>
      <c r="X18" s="16">
        <f>Y18*$Y$6</f>
        <v>0</v>
      </c>
      <c r="Y18" s="30"/>
    </row>
    <row r="19" spans="2:25" x14ac:dyDescent="0.3">
      <c r="B19" s="19"/>
      <c r="C19" s="13">
        <v>10</v>
      </c>
      <c r="D19" s="14">
        <v>45667</v>
      </c>
      <c r="E19" s="15" t="s">
        <v>3</v>
      </c>
      <c r="F19" s="16">
        <f t="shared" si="3"/>
        <v>0</v>
      </c>
      <c r="G19" s="17"/>
      <c r="I19" s="13">
        <v>10</v>
      </c>
      <c r="J19" s="14">
        <v>45698</v>
      </c>
      <c r="K19" s="15" t="s">
        <v>4</v>
      </c>
      <c r="L19" s="16">
        <f t="shared" ref="L19:L23" si="4">M19*$M$6</f>
        <v>0</v>
      </c>
      <c r="M19" s="17"/>
      <c r="O19" s="13">
        <v>10</v>
      </c>
      <c r="P19" s="14">
        <v>45726</v>
      </c>
      <c r="Q19" s="15" t="s">
        <v>4</v>
      </c>
      <c r="R19" s="16">
        <f t="shared" ref="R19:R23" si="5">S19*$S$6</f>
        <v>0</v>
      </c>
      <c r="S19" s="17"/>
      <c r="U19" s="28">
        <v>10</v>
      </c>
      <c r="V19" s="29">
        <v>45757</v>
      </c>
      <c r="W19" s="31" t="s">
        <v>2</v>
      </c>
      <c r="X19" s="16">
        <f>Y19*$Y$6</f>
        <v>0</v>
      </c>
      <c r="Y19" s="30"/>
    </row>
    <row r="20" spans="2:25" x14ac:dyDescent="0.3">
      <c r="B20" s="20"/>
      <c r="C20" s="21">
        <v>11</v>
      </c>
      <c r="D20" s="22">
        <v>45668</v>
      </c>
      <c r="E20" s="23" t="s">
        <v>13</v>
      </c>
      <c r="F20" s="24"/>
      <c r="G20" s="25"/>
      <c r="I20" s="13">
        <v>11</v>
      </c>
      <c r="J20" s="14">
        <v>45699</v>
      </c>
      <c r="K20" s="15" t="s">
        <v>5</v>
      </c>
      <c r="L20" s="16">
        <f t="shared" si="4"/>
        <v>0</v>
      </c>
      <c r="M20" s="17"/>
      <c r="O20" s="13">
        <v>11</v>
      </c>
      <c r="P20" s="14">
        <v>45727</v>
      </c>
      <c r="Q20" s="15" t="s">
        <v>5</v>
      </c>
      <c r="R20" s="16">
        <f t="shared" si="5"/>
        <v>0</v>
      </c>
      <c r="S20" s="17"/>
      <c r="U20" s="28">
        <v>11</v>
      </c>
      <c r="V20" s="29">
        <v>45758</v>
      </c>
      <c r="W20" s="31" t="s">
        <v>3</v>
      </c>
      <c r="X20" s="16">
        <f>Y20*$Y$6</f>
        <v>0</v>
      </c>
      <c r="Y20" s="30"/>
    </row>
    <row r="21" spans="2:25" x14ac:dyDescent="0.3">
      <c r="B21" s="20"/>
      <c r="C21" s="21">
        <v>12</v>
      </c>
      <c r="D21" s="22">
        <v>45669</v>
      </c>
      <c r="E21" s="23" t="s">
        <v>12</v>
      </c>
      <c r="F21" s="24"/>
      <c r="G21" s="25"/>
      <c r="I21" s="13">
        <v>12</v>
      </c>
      <c r="J21" s="14">
        <v>45700</v>
      </c>
      <c r="K21" s="15" t="s">
        <v>1</v>
      </c>
      <c r="L21" s="16">
        <f t="shared" si="4"/>
        <v>0</v>
      </c>
      <c r="M21" s="17"/>
      <c r="O21" s="13">
        <v>12</v>
      </c>
      <c r="P21" s="14">
        <v>45728</v>
      </c>
      <c r="Q21" s="15" t="s">
        <v>1</v>
      </c>
      <c r="R21" s="16">
        <f t="shared" si="5"/>
        <v>0</v>
      </c>
      <c r="S21" s="17"/>
      <c r="U21" s="21">
        <v>12</v>
      </c>
      <c r="V21" s="22">
        <v>45759</v>
      </c>
      <c r="W21" s="23" t="s">
        <v>13</v>
      </c>
      <c r="X21" s="24"/>
      <c r="Y21" s="25"/>
    </row>
    <row r="22" spans="2:25" x14ac:dyDescent="0.3">
      <c r="C22" s="13">
        <v>13</v>
      </c>
      <c r="D22" s="14">
        <v>45670</v>
      </c>
      <c r="E22" s="15" t="s">
        <v>4</v>
      </c>
      <c r="F22" s="16">
        <f t="shared" ref="F22:F26" si="6">G22*$G$6</f>
        <v>0</v>
      </c>
      <c r="G22" s="17"/>
      <c r="I22" s="13">
        <v>13</v>
      </c>
      <c r="J22" s="14">
        <v>45701</v>
      </c>
      <c r="K22" s="15" t="s">
        <v>2</v>
      </c>
      <c r="L22" s="16">
        <f t="shared" si="4"/>
        <v>0</v>
      </c>
      <c r="M22" s="17"/>
      <c r="O22" s="13">
        <v>13</v>
      </c>
      <c r="P22" s="14">
        <v>45729</v>
      </c>
      <c r="Q22" s="15" t="s">
        <v>2</v>
      </c>
      <c r="R22" s="16">
        <f t="shared" si="5"/>
        <v>0</v>
      </c>
      <c r="S22" s="17"/>
      <c r="U22" s="21">
        <v>13</v>
      </c>
      <c r="V22" s="22">
        <v>45760</v>
      </c>
      <c r="W22" s="23" t="s">
        <v>12</v>
      </c>
      <c r="X22" s="24"/>
      <c r="Y22" s="25"/>
    </row>
    <row r="23" spans="2:25" x14ac:dyDescent="0.3">
      <c r="C23" s="13">
        <v>14</v>
      </c>
      <c r="D23" s="14">
        <v>45671</v>
      </c>
      <c r="E23" s="15" t="s">
        <v>5</v>
      </c>
      <c r="F23" s="16">
        <f t="shared" si="6"/>
        <v>0</v>
      </c>
      <c r="G23" s="17"/>
      <c r="I23" s="13">
        <v>14</v>
      </c>
      <c r="J23" s="14">
        <v>45702</v>
      </c>
      <c r="K23" s="15" t="s">
        <v>3</v>
      </c>
      <c r="L23" s="16">
        <f t="shared" si="4"/>
        <v>0</v>
      </c>
      <c r="M23" s="17"/>
      <c r="O23" s="13">
        <v>14</v>
      </c>
      <c r="P23" s="14">
        <v>45730</v>
      </c>
      <c r="Q23" s="15" t="s">
        <v>3</v>
      </c>
      <c r="R23" s="16">
        <f t="shared" si="5"/>
        <v>0</v>
      </c>
      <c r="S23" s="17"/>
      <c r="U23" s="28">
        <v>14</v>
      </c>
      <c r="V23" s="29">
        <v>45761</v>
      </c>
      <c r="W23" s="31" t="s">
        <v>4</v>
      </c>
      <c r="X23" s="16">
        <f>Y23*$Y$6</f>
        <v>0</v>
      </c>
      <c r="Y23" s="30"/>
    </row>
    <row r="24" spans="2:25" x14ac:dyDescent="0.3">
      <c r="C24" s="13">
        <v>15</v>
      </c>
      <c r="D24" s="14">
        <v>45672</v>
      </c>
      <c r="E24" s="15" t="s">
        <v>1</v>
      </c>
      <c r="F24" s="16">
        <f t="shared" si="6"/>
        <v>0</v>
      </c>
      <c r="G24" s="17"/>
      <c r="I24" s="21">
        <v>15</v>
      </c>
      <c r="J24" s="22">
        <v>45703</v>
      </c>
      <c r="K24" s="23" t="s">
        <v>13</v>
      </c>
      <c r="L24" s="24"/>
      <c r="M24" s="25"/>
      <c r="O24" s="21">
        <v>15</v>
      </c>
      <c r="P24" s="22">
        <v>45731</v>
      </c>
      <c r="Q24" s="23" t="s">
        <v>13</v>
      </c>
      <c r="R24" s="24"/>
      <c r="S24" s="25"/>
      <c r="U24" s="28">
        <v>15</v>
      </c>
      <c r="V24" s="29">
        <v>45762</v>
      </c>
      <c r="W24" s="31" t="s">
        <v>5</v>
      </c>
      <c r="X24" s="16">
        <f>Y24*$Y$6</f>
        <v>0</v>
      </c>
      <c r="Y24" s="30"/>
    </row>
    <row r="25" spans="2:25" x14ac:dyDescent="0.3">
      <c r="C25" s="13">
        <v>16</v>
      </c>
      <c r="D25" s="14">
        <v>45673</v>
      </c>
      <c r="E25" s="15" t="s">
        <v>2</v>
      </c>
      <c r="F25" s="16">
        <f t="shared" si="6"/>
        <v>0</v>
      </c>
      <c r="G25" s="17"/>
      <c r="I25" s="21">
        <v>16</v>
      </c>
      <c r="J25" s="22">
        <v>45704</v>
      </c>
      <c r="K25" s="23" t="s">
        <v>12</v>
      </c>
      <c r="L25" s="24"/>
      <c r="M25" s="25"/>
      <c r="O25" s="21">
        <v>16</v>
      </c>
      <c r="P25" s="22">
        <v>45732</v>
      </c>
      <c r="Q25" s="23" t="s">
        <v>12</v>
      </c>
      <c r="R25" s="24"/>
      <c r="S25" s="25"/>
      <c r="U25" s="28">
        <v>16</v>
      </c>
      <c r="V25" s="29">
        <v>45763</v>
      </c>
      <c r="W25" s="31" t="s">
        <v>1</v>
      </c>
      <c r="X25" s="16">
        <f>Y25*$Y$6</f>
        <v>0</v>
      </c>
      <c r="Y25" s="30"/>
    </row>
    <row r="26" spans="2:25" x14ac:dyDescent="0.3">
      <c r="C26" s="13">
        <v>17</v>
      </c>
      <c r="D26" s="14">
        <v>45674</v>
      </c>
      <c r="E26" s="15" t="s">
        <v>3</v>
      </c>
      <c r="F26" s="16">
        <f t="shared" si="6"/>
        <v>0</v>
      </c>
      <c r="G26" s="17"/>
      <c r="I26" s="13">
        <v>17</v>
      </c>
      <c r="J26" s="14">
        <v>45705</v>
      </c>
      <c r="K26" s="15" t="s">
        <v>4</v>
      </c>
      <c r="L26" s="16">
        <f t="shared" ref="L26:L30" si="7">M26*$M$6</f>
        <v>0</v>
      </c>
      <c r="M26" s="17"/>
      <c r="O26" s="13">
        <v>17</v>
      </c>
      <c r="P26" s="14">
        <v>45733</v>
      </c>
      <c r="Q26" s="15" t="s">
        <v>4</v>
      </c>
      <c r="R26" s="16">
        <f t="shared" ref="R26:R30" si="8">S26*$S$6</f>
        <v>0</v>
      </c>
      <c r="S26" s="17"/>
      <c r="U26" s="28">
        <v>17</v>
      </c>
      <c r="V26" s="29">
        <v>45764</v>
      </c>
      <c r="W26" s="31" t="s">
        <v>2</v>
      </c>
      <c r="X26" s="16">
        <f>Y26*$Y$6</f>
        <v>0</v>
      </c>
      <c r="Y26" s="30"/>
    </row>
    <row r="27" spans="2:25" x14ac:dyDescent="0.3">
      <c r="C27" s="21">
        <v>18</v>
      </c>
      <c r="D27" s="22">
        <v>45675</v>
      </c>
      <c r="E27" s="23" t="s">
        <v>13</v>
      </c>
      <c r="F27" s="24"/>
      <c r="G27" s="25"/>
      <c r="I27" s="13">
        <v>18</v>
      </c>
      <c r="J27" s="14">
        <v>45706</v>
      </c>
      <c r="K27" s="15" t="s">
        <v>5</v>
      </c>
      <c r="L27" s="16">
        <f t="shared" si="7"/>
        <v>0</v>
      </c>
      <c r="M27" s="17"/>
      <c r="O27" s="13">
        <v>18</v>
      </c>
      <c r="P27" s="14">
        <v>45734</v>
      </c>
      <c r="Q27" s="15" t="s">
        <v>5</v>
      </c>
      <c r="R27" s="16">
        <f t="shared" si="8"/>
        <v>0</v>
      </c>
      <c r="S27" s="17"/>
      <c r="U27" s="28">
        <v>18</v>
      </c>
      <c r="V27" s="29">
        <v>45765</v>
      </c>
      <c r="W27" s="31" t="s">
        <v>3</v>
      </c>
      <c r="X27" s="16">
        <f>Y27*$Y$6</f>
        <v>0</v>
      </c>
      <c r="Y27" s="30"/>
    </row>
    <row r="28" spans="2:25" x14ac:dyDescent="0.3">
      <c r="C28" s="21">
        <v>19</v>
      </c>
      <c r="D28" s="22">
        <v>45676</v>
      </c>
      <c r="E28" s="23" t="s">
        <v>12</v>
      </c>
      <c r="F28" s="24"/>
      <c r="G28" s="25"/>
      <c r="I28" s="13">
        <v>19</v>
      </c>
      <c r="J28" s="14">
        <v>45707</v>
      </c>
      <c r="K28" s="15" t="s">
        <v>1</v>
      </c>
      <c r="L28" s="16">
        <f t="shared" si="7"/>
        <v>0</v>
      </c>
      <c r="M28" s="17"/>
      <c r="O28" s="13">
        <v>19</v>
      </c>
      <c r="P28" s="14">
        <v>45735</v>
      </c>
      <c r="Q28" s="15" t="s">
        <v>1</v>
      </c>
      <c r="R28" s="16">
        <f t="shared" si="8"/>
        <v>0</v>
      </c>
      <c r="S28" s="17"/>
      <c r="U28" s="21">
        <v>19</v>
      </c>
      <c r="V28" s="22">
        <v>45766</v>
      </c>
      <c r="W28" s="23" t="s">
        <v>13</v>
      </c>
      <c r="X28" s="24"/>
      <c r="Y28" s="25"/>
    </row>
    <row r="29" spans="2:25" x14ac:dyDescent="0.3">
      <c r="C29" s="13">
        <v>20</v>
      </c>
      <c r="D29" s="14">
        <v>45677</v>
      </c>
      <c r="E29" s="15" t="s">
        <v>4</v>
      </c>
      <c r="F29" s="16">
        <f t="shared" ref="F29:F33" si="9">G29*$G$6</f>
        <v>0</v>
      </c>
      <c r="G29" s="17"/>
      <c r="I29" s="13">
        <v>20</v>
      </c>
      <c r="J29" s="14">
        <v>45708</v>
      </c>
      <c r="K29" s="15" t="s">
        <v>2</v>
      </c>
      <c r="L29" s="16">
        <f t="shared" si="7"/>
        <v>0</v>
      </c>
      <c r="M29" s="17"/>
      <c r="O29" s="13">
        <v>20</v>
      </c>
      <c r="P29" s="14">
        <v>45736</v>
      </c>
      <c r="Q29" s="15" t="s">
        <v>2</v>
      </c>
      <c r="R29" s="16">
        <f t="shared" si="8"/>
        <v>0</v>
      </c>
      <c r="S29" s="17"/>
      <c r="U29" s="21">
        <v>20</v>
      </c>
      <c r="V29" s="22">
        <v>45767</v>
      </c>
      <c r="W29" s="23" t="s">
        <v>12</v>
      </c>
      <c r="X29" s="24"/>
      <c r="Y29" s="25"/>
    </row>
    <row r="30" spans="2:25" x14ac:dyDescent="0.3">
      <c r="C30" s="13">
        <v>21</v>
      </c>
      <c r="D30" s="14">
        <v>45678</v>
      </c>
      <c r="E30" s="15" t="s">
        <v>5</v>
      </c>
      <c r="F30" s="16">
        <f t="shared" si="9"/>
        <v>0</v>
      </c>
      <c r="G30" s="17"/>
      <c r="I30" s="13">
        <v>21</v>
      </c>
      <c r="J30" s="14">
        <v>45709</v>
      </c>
      <c r="K30" s="15" t="s">
        <v>3</v>
      </c>
      <c r="L30" s="16">
        <f t="shared" si="7"/>
        <v>0</v>
      </c>
      <c r="M30" s="17"/>
      <c r="O30" s="13">
        <v>21</v>
      </c>
      <c r="P30" s="14">
        <v>45737</v>
      </c>
      <c r="Q30" s="15" t="s">
        <v>3</v>
      </c>
      <c r="R30" s="16">
        <f t="shared" si="8"/>
        <v>0</v>
      </c>
      <c r="S30" s="17"/>
      <c r="U30" s="28">
        <v>21</v>
      </c>
      <c r="V30" s="29">
        <v>45768</v>
      </c>
      <c r="W30" s="31" t="s">
        <v>4</v>
      </c>
      <c r="X30" s="16" t="s">
        <v>14</v>
      </c>
      <c r="Y30" s="30" t="s">
        <v>14</v>
      </c>
    </row>
    <row r="31" spans="2:25" x14ac:dyDescent="0.3">
      <c r="C31" s="13">
        <v>22</v>
      </c>
      <c r="D31" s="14">
        <v>45679</v>
      </c>
      <c r="E31" s="15" t="s">
        <v>1</v>
      </c>
      <c r="F31" s="16">
        <f t="shared" si="9"/>
        <v>0</v>
      </c>
      <c r="G31" s="17"/>
      <c r="I31" s="21">
        <v>22</v>
      </c>
      <c r="J31" s="22">
        <v>45710</v>
      </c>
      <c r="K31" s="23" t="s">
        <v>13</v>
      </c>
      <c r="L31" s="24"/>
      <c r="M31" s="25"/>
      <c r="O31" s="21">
        <v>22</v>
      </c>
      <c r="P31" s="22">
        <v>45738</v>
      </c>
      <c r="Q31" s="23" t="s">
        <v>13</v>
      </c>
      <c r="R31" s="24"/>
      <c r="S31" s="25"/>
      <c r="U31" s="28">
        <v>22</v>
      </c>
      <c r="V31" s="29">
        <v>45769</v>
      </c>
      <c r="W31" s="31" t="s">
        <v>5</v>
      </c>
      <c r="X31" s="16">
        <f>Y31*$Y$6</f>
        <v>0</v>
      </c>
      <c r="Y31" s="30"/>
    </row>
    <row r="32" spans="2:25" x14ac:dyDescent="0.3">
      <c r="C32" s="13">
        <v>23</v>
      </c>
      <c r="D32" s="14">
        <v>45680</v>
      </c>
      <c r="E32" s="15" t="s">
        <v>2</v>
      </c>
      <c r="F32" s="16">
        <f t="shared" si="9"/>
        <v>0</v>
      </c>
      <c r="G32" s="17"/>
      <c r="I32" s="21">
        <v>23</v>
      </c>
      <c r="J32" s="22">
        <v>45711</v>
      </c>
      <c r="K32" s="23" t="s">
        <v>12</v>
      </c>
      <c r="L32" s="24"/>
      <c r="M32" s="25"/>
      <c r="O32" s="21">
        <v>23</v>
      </c>
      <c r="P32" s="22">
        <v>45739</v>
      </c>
      <c r="Q32" s="23" t="s">
        <v>12</v>
      </c>
      <c r="R32" s="24"/>
      <c r="S32" s="25"/>
      <c r="U32" s="28">
        <v>23</v>
      </c>
      <c r="V32" s="29">
        <v>45770</v>
      </c>
      <c r="W32" s="31" t="s">
        <v>1</v>
      </c>
      <c r="X32" s="16">
        <f>Y32*$Y$6</f>
        <v>0</v>
      </c>
      <c r="Y32" s="30"/>
    </row>
    <row r="33" spans="3:25" x14ac:dyDescent="0.3">
      <c r="C33" s="13">
        <v>24</v>
      </c>
      <c r="D33" s="14">
        <v>45681</v>
      </c>
      <c r="E33" s="15" t="s">
        <v>3</v>
      </c>
      <c r="F33" s="16">
        <f t="shared" si="9"/>
        <v>0</v>
      </c>
      <c r="G33" s="17"/>
      <c r="I33" s="13">
        <v>24</v>
      </c>
      <c r="J33" s="14">
        <v>45712</v>
      </c>
      <c r="K33" s="15" t="s">
        <v>4</v>
      </c>
      <c r="L33" s="16">
        <f t="shared" ref="L33:L37" si="10">M33*$M$6</f>
        <v>0</v>
      </c>
      <c r="M33" s="17"/>
      <c r="O33" s="13">
        <v>24</v>
      </c>
      <c r="P33" s="14">
        <v>45740</v>
      </c>
      <c r="Q33" s="15" t="s">
        <v>4</v>
      </c>
      <c r="R33" s="16">
        <f t="shared" ref="R33:R37" si="11">S33*$S$6</f>
        <v>0</v>
      </c>
      <c r="S33" s="17"/>
      <c r="U33" s="28">
        <v>24</v>
      </c>
      <c r="V33" s="29">
        <v>45771</v>
      </c>
      <c r="W33" s="31" t="s">
        <v>2</v>
      </c>
      <c r="X33" s="16">
        <f>Y33*$Y$6</f>
        <v>0</v>
      </c>
      <c r="Y33" s="30"/>
    </row>
    <row r="34" spans="3:25" x14ac:dyDescent="0.3">
      <c r="C34" s="21">
        <v>25</v>
      </c>
      <c r="D34" s="22">
        <v>45682</v>
      </c>
      <c r="E34" s="23" t="s">
        <v>13</v>
      </c>
      <c r="F34" s="24"/>
      <c r="G34" s="25"/>
      <c r="I34" s="13">
        <v>25</v>
      </c>
      <c r="J34" s="14">
        <v>45713</v>
      </c>
      <c r="K34" s="15" t="s">
        <v>5</v>
      </c>
      <c r="L34" s="16">
        <f>M34*$M$6</f>
        <v>0</v>
      </c>
      <c r="M34" s="17"/>
      <c r="O34" s="13">
        <v>25</v>
      </c>
      <c r="P34" s="14">
        <v>45741</v>
      </c>
      <c r="Q34" s="15" t="s">
        <v>5</v>
      </c>
      <c r="R34" s="16">
        <f t="shared" si="11"/>
        <v>0</v>
      </c>
      <c r="S34" s="17"/>
      <c r="U34" s="28">
        <v>25</v>
      </c>
      <c r="V34" s="29">
        <v>45772</v>
      </c>
      <c r="W34" s="31" t="s">
        <v>3</v>
      </c>
      <c r="X34" s="16">
        <f>Y34*$Y$6</f>
        <v>0</v>
      </c>
      <c r="Y34" s="30"/>
    </row>
    <row r="35" spans="3:25" x14ac:dyDescent="0.3">
      <c r="C35" s="21">
        <v>26</v>
      </c>
      <c r="D35" s="22">
        <v>45683</v>
      </c>
      <c r="E35" s="23" t="s">
        <v>12</v>
      </c>
      <c r="F35" s="24"/>
      <c r="G35" s="25"/>
      <c r="I35" s="13">
        <v>26</v>
      </c>
      <c r="J35" s="14">
        <v>45714</v>
      </c>
      <c r="K35" s="15" t="s">
        <v>1</v>
      </c>
      <c r="L35" s="16">
        <v>0</v>
      </c>
      <c r="M35" s="17" t="s">
        <v>16</v>
      </c>
      <c r="O35" s="13">
        <v>26</v>
      </c>
      <c r="P35" s="14">
        <v>45742</v>
      </c>
      <c r="Q35" s="15" t="s">
        <v>1</v>
      </c>
      <c r="R35" s="16">
        <f t="shared" si="11"/>
        <v>0</v>
      </c>
      <c r="S35" s="17"/>
      <c r="U35" s="21">
        <v>26</v>
      </c>
      <c r="V35" s="22">
        <v>45773</v>
      </c>
      <c r="W35" s="23" t="s">
        <v>13</v>
      </c>
      <c r="X35" s="24"/>
      <c r="Y35" s="25"/>
    </row>
    <row r="36" spans="3:25" x14ac:dyDescent="0.3">
      <c r="C36" s="13">
        <v>27</v>
      </c>
      <c r="D36" s="14">
        <v>45684</v>
      </c>
      <c r="E36" s="15" t="s">
        <v>4</v>
      </c>
      <c r="F36" s="16">
        <f t="shared" ref="F36:F40" si="12">G36*$G$6</f>
        <v>0</v>
      </c>
      <c r="G36" s="17"/>
      <c r="I36" s="13">
        <v>27</v>
      </c>
      <c r="J36" s="14">
        <v>45715</v>
      </c>
      <c r="K36" s="15" t="s">
        <v>2</v>
      </c>
      <c r="L36" s="16">
        <f t="shared" si="10"/>
        <v>0</v>
      </c>
      <c r="M36" s="17"/>
      <c r="O36" s="13">
        <v>27</v>
      </c>
      <c r="P36" s="14">
        <v>45743</v>
      </c>
      <c r="Q36" s="15" t="s">
        <v>2</v>
      </c>
      <c r="R36" s="16">
        <f t="shared" si="11"/>
        <v>0</v>
      </c>
      <c r="S36" s="17"/>
      <c r="U36" s="21">
        <v>27</v>
      </c>
      <c r="V36" s="22">
        <v>45774</v>
      </c>
      <c r="W36" s="23" t="s">
        <v>12</v>
      </c>
      <c r="X36" s="24"/>
      <c r="Y36" s="25"/>
    </row>
    <row r="37" spans="3:25" x14ac:dyDescent="0.3">
      <c r="C37" s="13">
        <v>28</v>
      </c>
      <c r="D37" s="14">
        <v>45685</v>
      </c>
      <c r="E37" s="15" t="s">
        <v>5</v>
      </c>
      <c r="F37" s="16">
        <f t="shared" si="12"/>
        <v>0</v>
      </c>
      <c r="G37" s="17"/>
      <c r="I37" s="13">
        <v>28</v>
      </c>
      <c r="J37" s="14">
        <v>45716</v>
      </c>
      <c r="K37" s="15" t="s">
        <v>3</v>
      </c>
      <c r="L37" s="16">
        <f t="shared" si="10"/>
        <v>0</v>
      </c>
      <c r="M37" s="17"/>
      <c r="O37" s="13">
        <v>28</v>
      </c>
      <c r="P37" s="14">
        <v>45744</v>
      </c>
      <c r="Q37" s="15" t="s">
        <v>3</v>
      </c>
      <c r="R37" s="16">
        <f t="shared" si="11"/>
        <v>0</v>
      </c>
      <c r="S37" s="17"/>
      <c r="U37" s="28">
        <v>28</v>
      </c>
      <c r="V37" s="29">
        <v>45775</v>
      </c>
      <c r="W37" s="31" t="s">
        <v>4</v>
      </c>
      <c r="X37" s="16">
        <f>Y37*$Y$6</f>
        <v>0</v>
      </c>
      <c r="Y37" s="30"/>
    </row>
    <row r="38" spans="3:25" x14ac:dyDescent="0.3">
      <c r="C38" s="13">
        <v>29</v>
      </c>
      <c r="D38" s="14">
        <v>45686</v>
      </c>
      <c r="E38" s="15" t="s">
        <v>1</v>
      </c>
      <c r="F38" s="16">
        <f t="shared" si="12"/>
        <v>0</v>
      </c>
      <c r="G38" s="17"/>
      <c r="I38" s="13">
        <v>29</v>
      </c>
      <c r="J38" s="14" t="s">
        <v>14</v>
      </c>
      <c r="K38" s="14" t="s">
        <v>14</v>
      </c>
      <c r="L38" s="14" t="s">
        <v>14</v>
      </c>
      <c r="M38" s="14" t="s">
        <v>14</v>
      </c>
      <c r="O38" s="21">
        <v>29</v>
      </c>
      <c r="P38" s="22">
        <v>45745</v>
      </c>
      <c r="Q38" s="23" t="s">
        <v>13</v>
      </c>
      <c r="R38" s="24"/>
      <c r="S38" s="25"/>
      <c r="U38" s="28">
        <v>29</v>
      </c>
      <c r="V38" s="29">
        <v>45776</v>
      </c>
      <c r="W38" s="31" t="s">
        <v>5</v>
      </c>
      <c r="X38" s="16">
        <f>Y38*$Y$6</f>
        <v>0</v>
      </c>
      <c r="Y38" s="30"/>
    </row>
    <row r="39" spans="3:25" x14ac:dyDescent="0.3">
      <c r="C39" s="13">
        <v>30</v>
      </c>
      <c r="D39" s="14">
        <v>45687</v>
      </c>
      <c r="E39" s="15" t="s">
        <v>2</v>
      </c>
      <c r="F39" s="16">
        <f t="shared" si="12"/>
        <v>0</v>
      </c>
      <c r="G39" s="17"/>
      <c r="I39" s="13">
        <v>30</v>
      </c>
      <c r="J39" s="14" t="s">
        <v>14</v>
      </c>
      <c r="K39" s="14" t="s">
        <v>14</v>
      </c>
      <c r="L39" s="14" t="s">
        <v>14</v>
      </c>
      <c r="M39" s="14" t="s">
        <v>14</v>
      </c>
      <c r="O39" s="21">
        <v>30</v>
      </c>
      <c r="P39" s="22">
        <v>45746</v>
      </c>
      <c r="Q39" s="23" t="s">
        <v>12</v>
      </c>
      <c r="R39" s="24"/>
      <c r="S39" s="25"/>
      <c r="U39" s="28">
        <v>30</v>
      </c>
      <c r="V39" s="29">
        <v>45777</v>
      </c>
      <c r="W39" s="31" t="s">
        <v>1</v>
      </c>
      <c r="X39" s="16">
        <f>Y39*$Y$6</f>
        <v>0</v>
      </c>
      <c r="Y39" s="30"/>
    </row>
    <row r="40" spans="3:25" x14ac:dyDescent="0.3">
      <c r="C40" s="13">
        <v>31</v>
      </c>
      <c r="D40" s="14">
        <v>45688</v>
      </c>
      <c r="E40" s="15" t="s">
        <v>3</v>
      </c>
      <c r="F40" s="16">
        <f t="shared" si="12"/>
        <v>0</v>
      </c>
      <c r="G40" s="17"/>
      <c r="I40" s="13">
        <v>31</v>
      </c>
      <c r="J40" s="14" t="s">
        <v>14</v>
      </c>
      <c r="K40" s="15" t="s">
        <v>14</v>
      </c>
      <c r="L40" s="16" t="s">
        <v>14</v>
      </c>
      <c r="M40" s="17" t="s">
        <v>14</v>
      </c>
      <c r="O40" s="13">
        <v>31</v>
      </c>
      <c r="P40" s="14">
        <v>45747</v>
      </c>
      <c r="Q40" s="15" t="s">
        <v>4</v>
      </c>
      <c r="R40" s="16">
        <f t="shared" ref="R40" si="13">S40*$S$6</f>
        <v>0</v>
      </c>
      <c r="S40" s="17"/>
      <c r="U40" s="13">
        <v>31</v>
      </c>
      <c r="V40" s="14"/>
      <c r="W40" s="15"/>
      <c r="X40" s="16"/>
      <c r="Y40" s="17"/>
    </row>
    <row r="41" spans="3:25" ht="15" thickBot="1" x14ac:dyDescent="0.35">
      <c r="C41" s="2"/>
      <c r="D41" s="3"/>
      <c r="E41" s="4" t="s">
        <v>8</v>
      </c>
      <c r="F41" s="5">
        <f>SUM(F10:F40)</f>
        <v>0</v>
      </c>
      <c r="G41" s="6">
        <f>SUM(G10:G40)</f>
        <v>0</v>
      </c>
      <c r="I41" s="2"/>
      <c r="J41" s="3"/>
      <c r="K41" s="4" t="s">
        <v>8</v>
      </c>
      <c r="L41" s="5">
        <f>SUM(L10:L37)</f>
        <v>0</v>
      </c>
      <c r="M41" s="6">
        <f>SUM(M10:M40)</f>
        <v>0</v>
      </c>
      <c r="O41" s="2"/>
      <c r="P41" s="3"/>
      <c r="Q41" s="4" t="s">
        <v>8</v>
      </c>
      <c r="R41" s="5">
        <f>SUM(R10:R40)</f>
        <v>0</v>
      </c>
      <c r="S41" s="6">
        <f>SUM(S10:S40)</f>
        <v>0</v>
      </c>
      <c r="U41" s="2"/>
      <c r="V41" s="3"/>
      <c r="W41" s="4" t="s">
        <v>8</v>
      </c>
      <c r="X41" s="5">
        <f>SUM(X10:X40)</f>
        <v>0</v>
      </c>
      <c r="Y41" s="6">
        <f>SUM(Y10:Y40)</f>
        <v>0</v>
      </c>
    </row>
    <row r="42" spans="3:25" ht="15" thickTop="1" x14ac:dyDescent="0.3"/>
  </sheetData>
  <mergeCells count="2">
    <mergeCell ref="O4:S4"/>
    <mergeCell ref="U4:Y4"/>
  </mergeCells>
  <phoneticPr fontId="2" type="noConversion"/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2024-10-31T10:38:26Z</cp:lastPrinted>
  <dcterms:created xsi:type="dcterms:W3CDTF">2023-01-10T08:26:31Z</dcterms:created>
  <dcterms:modified xsi:type="dcterms:W3CDTF">2024-10-31T10:38:27Z</dcterms:modified>
</cp:coreProperties>
</file>