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ba\Desktop\Przetargi 2024\ZP.60.DWC.x.2024 Biomasa\0. Przetarg\"/>
    </mc:Choice>
  </mc:AlternateContent>
  <xr:revisionPtr revIDLastSave="0" documentId="13_ncr:1_{9E916AA7-6013-4564-96BD-763288EDEEC9}" xr6:coauthVersionLast="47" xr6:coauthVersionMax="47" xr10:uidLastSave="{00000000-0000-0000-0000-000000000000}"/>
  <bookViews>
    <workbookView xWindow="-108" yWindow="-108" windowWidth="23256" windowHeight="12456" xr2:uid="{F6732A8C-A45D-4613-9D18-CEFFCB039656}"/>
  </bookViews>
  <sheets>
    <sheet name="Wzór harmonogramu dostaw biom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1" l="1"/>
  <c r="W37" i="1"/>
  <c r="W33" i="1"/>
  <c r="W30" i="1"/>
  <c r="W29" i="1"/>
  <c r="W23" i="1"/>
  <c r="W24" i="1"/>
  <c r="W25" i="1"/>
  <c r="W26" i="1"/>
  <c r="W22" i="1"/>
  <c r="W16" i="1"/>
  <c r="W17" i="1"/>
  <c r="W18" i="1"/>
  <c r="W19" i="1"/>
  <c r="W15" i="1"/>
  <c r="W9" i="1"/>
  <c r="W10" i="1"/>
  <c r="W11" i="1"/>
  <c r="W12" i="1"/>
  <c r="W8" i="1"/>
  <c r="Q32" i="1"/>
  <c r="Q33" i="1"/>
  <c r="Q34" i="1"/>
  <c r="Q35" i="1"/>
  <c r="Q31" i="1"/>
  <c r="Q25" i="1"/>
  <c r="Q26" i="1"/>
  <c r="Q27" i="1"/>
  <c r="Q28" i="1"/>
  <c r="Q24" i="1"/>
  <c r="Q19" i="1"/>
  <c r="Q20" i="1"/>
  <c r="Q21" i="1"/>
  <c r="Q18" i="1"/>
  <c r="Q11" i="1"/>
  <c r="Q12" i="1"/>
  <c r="Q13" i="1"/>
  <c r="Q14" i="1"/>
  <c r="Q10" i="1"/>
  <c r="K38" i="1"/>
  <c r="K35" i="1"/>
  <c r="K36" i="1"/>
  <c r="K37" i="1"/>
  <c r="K34" i="1"/>
  <c r="K28" i="1"/>
  <c r="K29" i="1"/>
  <c r="K30" i="1"/>
  <c r="K31" i="1"/>
  <c r="K27" i="1"/>
  <c r="K21" i="1"/>
  <c r="K22" i="1"/>
  <c r="K23" i="1"/>
  <c r="K24" i="1"/>
  <c r="K20" i="1"/>
  <c r="K14" i="1"/>
  <c r="K15" i="1"/>
  <c r="K16" i="1"/>
  <c r="K17" i="1"/>
  <c r="K13" i="1"/>
  <c r="K7" i="1"/>
  <c r="K8" i="1"/>
  <c r="K9" i="1"/>
  <c r="K10" i="1"/>
  <c r="E36" i="1"/>
  <c r="E30" i="1"/>
  <c r="E31" i="1"/>
  <c r="E32" i="1"/>
  <c r="E33" i="1"/>
  <c r="E29" i="1"/>
  <c r="E23" i="1"/>
  <c r="E24" i="1"/>
  <c r="E25" i="1"/>
  <c r="E26" i="1"/>
  <c r="E22" i="1"/>
  <c r="X38" i="1"/>
  <c r="R38" i="1"/>
  <c r="L38" i="1"/>
  <c r="F38" i="1"/>
  <c r="W38" i="1" l="1"/>
  <c r="Q38" i="1"/>
  <c r="E38" i="1"/>
</calcChain>
</file>

<file path=xl/sharedStrings.xml><?xml version="1.0" encoding="utf-8"?>
<sst xmlns="http://schemas.openxmlformats.org/spreadsheetml/2006/main" count="190" uniqueCount="17">
  <si>
    <t>L.p.</t>
  </si>
  <si>
    <t>środa</t>
  </si>
  <si>
    <t>czwartek</t>
  </si>
  <si>
    <t>piątek</t>
  </si>
  <si>
    <t>poniedziałek</t>
  </si>
  <si>
    <t>wtorek</t>
  </si>
  <si>
    <t>ilość dostarczana [m3]</t>
  </si>
  <si>
    <t>pojemność</t>
  </si>
  <si>
    <t>Razem</t>
  </si>
  <si>
    <t>l-ba dostaw</t>
  </si>
  <si>
    <t>Data</t>
  </si>
  <si>
    <t>dzień tygodnia</t>
  </si>
  <si>
    <t>niedziela</t>
  </si>
  <si>
    <t>sobota</t>
  </si>
  <si>
    <t>x</t>
  </si>
  <si>
    <t>Zał. nr 4 do umowy - Wzór harmonogramu dostaw biomasy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</si>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</sst>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14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5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1" fontId="1" fillId="0" borderId="0" xfId="0" applyNumberFormat="1" applyFont="1" applyFill="1"/>
    <xf numFmtId="1" fontId="0" fillId="0" borderId="0" xfId="0" applyNumberFormat="1" applyFill="1"/>
    <xf numFmtId="0" fontId="3" fillId="3" borderId="5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67CE-C4D3-45ED-937D-FC596C87CA67}">
  <sheetPr>
    <pageSetUpPr fitToPage="1"/>
  </sheetPr>
  <dimension ref="B1:X39"/>
  <sheetViews>
    <sheetView tabSelected="1" zoomScale="70" zoomScaleNormal="70" workbookViewId="0">
      <selection activeCell="W37" sqref="W37"/>
    </sheetView>
  </sheetViews>
  <sheetFormatPr defaultRowHeight="14.4" x14ac:dyDescent="0.3"/>
  <cols>
    <col min="2" max="2" width="4.44140625" bestFit="1" customWidth="1"/>
    <col min="3" max="3" width="10.33203125" bestFit="1" customWidth="1"/>
    <col min="4" max="4" width="14.109375" bestFit="1" customWidth="1"/>
    <col min="5" max="5" width="20.6640625" bestFit="1" customWidth="1"/>
    <col min="6" max="6" width="11.33203125" bestFit="1" customWidth="1"/>
    <col min="8" max="8" width="4.44140625" bestFit="1" customWidth="1"/>
    <col min="9" max="9" width="10.33203125" customWidth="1"/>
    <col min="10" max="10" width="14.109375" bestFit="1" customWidth="1"/>
    <col min="11" max="11" width="20.6640625" bestFit="1" customWidth="1"/>
    <col min="12" max="12" width="11.33203125" bestFit="1" customWidth="1"/>
    <col min="14" max="14" width="4.44140625" bestFit="1" customWidth="1"/>
    <col min="15" max="15" width="10.33203125" customWidth="1"/>
    <col min="16" max="16" width="14.109375" bestFit="1" customWidth="1"/>
    <col min="17" max="17" width="20.6640625" bestFit="1" customWidth="1"/>
    <col min="18" max="18" width="11.33203125" bestFit="1" customWidth="1"/>
    <col min="20" max="20" width="4.44140625" bestFit="1" customWidth="1"/>
    <col min="21" max="21" width="10.33203125" customWidth="1"/>
    <col min="22" max="22" width="14.109375" bestFit="1" customWidth="1"/>
    <col min="23" max="23" width="20.6640625" bestFit="1" customWidth="1"/>
    <col min="24" max="24" width="11.33203125" bestFit="1" customWidth="1"/>
  </cols>
  <sheetData>
    <row r="1" spans="2:24" x14ac:dyDescent="0.3">
      <c r="T1" s="13" t="s">
        <v>15</v>
      </c>
      <c r="U1" s="13"/>
      <c r="V1" s="13"/>
      <c r="W1" s="13"/>
      <c r="X1" s="13"/>
    </row>
    <row r="2" spans="2:24" x14ac:dyDescent="0.3">
      <c r="V2" t="s">
        <v>16</v>
      </c>
    </row>
    <row r="3" spans="2:24" x14ac:dyDescent="0.3">
      <c r="E3" s="1" t="s">
        <v>7</v>
      </c>
      <c r="F3">
        <v>94</v>
      </c>
      <c r="K3" s="1" t="s">
        <v>7</v>
      </c>
      <c r="L3">
        <v>94</v>
      </c>
      <c r="Q3" s="1" t="s">
        <v>7</v>
      </c>
      <c r="R3">
        <v>94</v>
      </c>
      <c r="W3" s="1" t="s">
        <v>7</v>
      </c>
      <c r="X3">
        <v>94</v>
      </c>
    </row>
    <row r="4" spans="2:24" ht="15" thickBot="1" x14ac:dyDescent="0.35"/>
    <row r="5" spans="2:24" ht="15" thickTop="1" x14ac:dyDescent="0.3">
      <c r="B5" s="7" t="s">
        <v>0</v>
      </c>
      <c r="C5" s="8" t="s">
        <v>10</v>
      </c>
      <c r="D5" s="8" t="s">
        <v>11</v>
      </c>
      <c r="E5" s="8" t="s">
        <v>6</v>
      </c>
      <c r="F5" s="9" t="s">
        <v>9</v>
      </c>
      <c r="H5" s="7" t="s">
        <v>0</v>
      </c>
      <c r="I5" s="8" t="s">
        <v>10</v>
      </c>
      <c r="J5" s="8" t="s">
        <v>11</v>
      </c>
      <c r="K5" s="8" t="s">
        <v>6</v>
      </c>
      <c r="L5" s="9" t="s">
        <v>9</v>
      </c>
      <c r="N5" s="7" t="s">
        <v>0</v>
      </c>
      <c r="O5" s="8" t="s">
        <v>10</v>
      </c>
      <c r="P5" s="8" t="s">
        <v>11</v>
      </c>
      <c r="Q5" s="8" t="s">
        <v>6</v>
      </c>
      <c r="R5" s="9" t="s">
        <v>9</v>
      </c>
      <c r="T5" s="7" t="s">
        <v>0</v>
      </c>
      <c r="U5" s="8" t="s">
        <v>10</v>
      </c>
      <c r="V5" s="8" t="s">
        <v>11</v>
      </c>
      <c r="W5" s="8" t="s">
        <v>6</v>
      </c>
      <c r="X5" s="9" t="s">
        <v>9</v>
      </c>
    </row>
    <row r="6" spans="2:24" x14ac:dyDescent="0.3">
      <c r="B6" s="10">
        <v>1</v>
      </c>
      <c r="C6" s="11">
        <v>2</v>
      </c>
      <c r="D6" s="11">
        <v>3</v>
      </c>
      <c r="E6" s="11">
        <v>4</v>
      </c>
      <c r="F6" s="12">
        <v>5</v>
      </c>
      <c r="H6" s="10">
        <v>1</v>
      </c>
      <c r="I6" s="11">
        <v>2</v>
      </c>
      <c r="J6" s="11">
        <v>3</v>
      </c>
      <c r="K6" s="11">
        <v>4</v>
      </c>
      <c r="L6" s="12">
        <v>5</v>
      </c>
      <c r="N6" s="10">
        <v>1</v>
      </c>
      <c r="O6" s="11">
        <v>2</v>
      </c>
      <c r="P6" s="11">
        <v>3</v>
      </c>
      <c r="Q6" s="11">
        <v>4</v>
      </c>
      <c r="R6" s="12">
        <v>5</v>
      </c>
      <c r="T6" s="10">
        <v>1</v>
      </c>
      <c r="U6" s="11">
        <v>2</v>
      </c>
      <c r="V6" s="11">
        <v>3</v>
      </c>
      <c r="W6" s="11">
        <v>4</v>
      </c>
      <c r="X6" s="12">
        <v>5</v>
      </c>
    </row>
    <row r="7" spans="2:24" x14ac:dyDescent="0.3">
      <c r="B7" s="23">
        <v>1</v>
      </c>
      <c r="C7" s="24">
        <v>45536</v>
      </c>
      <c r="D7" s="25" t="s">
        <v>12</v>
      </c>
      <c r="E7" s="26" t="s">
        <v>14</v>
      </c>
      <c r="F7" s="27" t="s">
        <v>14</v>
      </c>
      <c r="G7" s="19"/>
      <c r="H7" s="14">
        <v>1</v>
      </c>
      <c r="I7" s="15">
        <v>45566</v>
      </c>
      <c r="J7" s="16" t="s">
        <v>5</v>
      </c>
      <c r="K7" s="17">
        <f>L7*$L$3</f>
        <v>0</v>
      </c>
      <c r="L7" s="18"/>
      <c r="N7" s="14">
        <v>1</v>
      </c>
      <c r="O7" s="15">
        <v>45597</v>
      </c>
      <c r="P7" s="16" t="s">
        <v>3</v>
      </c>
      <c r="Q7" s="17" t="s">
        <v>14</v>
      </c>
      <c r="R7" s="18" t="s">
        <v>14</v>
      </c>
      <c r="T7" s="23">
        <v>1</v>
      </c>
      <c r="U7" s="24">
        <v>45627</v>
      </c>
      <c r="V7" s="25" t="s">
        <v>12</v>
      </c>
      <c r="W7" s="26"/>
      <c r="X7" s="27"/>
    </row>
    <row r="8" spans="2:24" x14ac:dyDescent="0.3">
      <c r="B8" s="14">
        <v>2</v>
      </c>
      <c r="C8" s="15">
        <v>45537</v>
      </c>
      <c r="D8" s="16" t="s">
        <v>4</v>
      </c>
      <c r="E8" s="17" t="s">
        <v>14</v>
      </c>
      <c r="F8" s="18" t="s">
        <v>14</v>
      </c>
      <c r="G8" s="19"/>
      <c r="H8" s="14">
        <v>2</v>
      </c>
      <c r="I8" s="15">
        <v>45567</v>
      </c>
      <c r="J8" s="16" t="s">
        <v>1</v>
      </c>
      <c r="K8" s="17">
        <f t="shared" ref="K8:K10" si="0">L8*$L$3</f>
        <v>0</v>
      </c>
      <c r="L8" s="18"/>
      <c r="N8" s="23">
        <v>2</v>
      </c>
      <c r="O8" s="24">
        <v>45598</v>
      </c>
      <c r="P8" s="25" t="s">
        <v>13</v>
      </c>
      <c r="Q8" s="26"/>
      <c r="R8" s="27"/>
      <c r="T8" s="14">
        <v>2</v>
      </c>
      <c r="U8" s="15">
        <v>45628</v>
      </c>
      <c r="V8" s="16" t="s">
        <v>4</v>
      </c>
      <c r="W8" s="17">
        <f>X8*$X$3</f>
        <v>0</v>
      </c>
      <c r="X8" s="18"/>
    </row>
    <row r="9" spans="2:24" x14ac:dyDescent="0.3">
      <c r="B9" s="14">
        <v>3</v>
      </c>
      <c r="C9" s="15">
        <v>45538</v>
      </c>
      <c r="D9" s="16" t="s">
        <v>5</v>
      </c>
      <c r="E9" s="17" t="s">
        <v>14</v>
      </c>
      <c r="F9" s="18" t="s">
        <v>14</v>
      </c>
      <c r="G9" s="20"/>
      <c r="H9" s="14">
        <v>3</v>
      </c>
      <c r="I9" s="15">
        <v>45568</v>
      </c>
      <c r="J9" s="16" t="s">
        <v>2</v>
      </c>
      <c r="K9" s="17">
        <f t="shared" si="0"/>
        <v>0</v>
      </c>
      <c r="L9" s="18"/>
      <c r="N9" s="23">
        <v>3</v>
      </c>
      <c r="O9" s="24">
        <v>45599</v>
      </c>
      <c r="P9" s="25" t="s">
        <v>12</v>
      </c>
      <c r="Q9" s="26"/>
      <c r="R9" s="27"/>
      <c r="T9" s="14">
        <v>3</v>
      </c>
      <c r="U9" s="15">
        <v>45629</v>
      </c>
      <c r="V9" s="16" t="s">
        <v>5</v>
      </c>
      <c r="W9" s="17">
        <f t="shared" ref="W9:W12" si="1">X9*$X$3</f>
        <v>0</v>
      </c>
      <c r="X9" s="18"/>
    </row>
    <row r="10" spans="2:24" x14ac:dyDescent="0.3">
      <c r="B10" s="14">
        <v>4</v>
      </c>
      <c r="C10" s="15">
        <v>45539</v>
      </c>
      <c r="D10" s="16" t="s">
        <v>1</v>
      </c>
      <c r="E10" s="17" t="s">
        <v>14</v>
      </c>
      <c r="F10" s="18" t="s">
        <v>14</v>
      </c>
      <c r="G10" s="19"/>
      <c r="H10" s="14">
        <v>4</v>
      </c>
      <c r="I10" s="15">
        <v>45569</v>
      </c>
      <c r="J10" s="16" t="s">
        <v>3</v>
      </c>
      <c r="K10" s="17">
        <f t="shared" si="0"/>
        <v>0</v>
      </c>
      <c r="L10" s="18"/>
      <c r="N10" s="14">
        <v>4</v>
      </c>
      <c r="O10" s="15">
        <v>45600</v>
      </c>
      <c r="P10" s="16" t="s">
        <v>4</v>
      </c>
      <c r="Q10" s="17">
        <f>R10*$R$3</f>
        <v>0</v>
      </c>
      <c r="R10" s="18"/>
      <c r="T10" s="14">
        <v>4</v>
      </c>
      <c r="U10" s="15">
        <v>45630</v>
      </c>
      <c r="V10" s="16" t="s">
        <v>1</v>
      </c>
      <c r="W10" s="17">
        <f t="shared" si="1"/>
        <v>0</v>
      </c>
      <c r="X10" s="18"/>
    </row>
    <row r="11" spans="2:24" x14ac:dyDescent="0.3">
      <c r="B11" s="14">
        <v>5</v>
      </c>
      <c r="C11" s="15">
        <v>45540</v>
      </c>
      <c r="D11" s="16" t="s">
        <v>2</v>
      </c>
      <c r="E11" s="17" t="s">
        <v>14</v>
      </c>
      <c r="F11" s="18" t="s">
        <v>14</v>
      </c>
      <c r="G11" s="19"/>
      <c r="H11" s="23">
        <v>5</v>
      </c>
      <c r="I11" s="24">
        <v>45570</v>
      </c>
      <c r="J11" s="25" t="s">
        <v>13</v>
      </c>
      <c r="K11" s="26"/>
      <c r="L11" s="27"/>
      <c r="N11" s="14">
        <v>5</v>
      </c>
      <c r="O11" s="15">
        <v>45601</v>
      </c>
      <c r="P11" s="16" t="s">
        <v>5</v>
      </c>
      <c r="Q11" s="17">
        <f t="shared" ref="Q11:Q14" si="2">R11*$R$3</f>
        <v>0</v>
      </c>
      <c r="R11" s="18"/>
      <c r="T11" s="14">
        <v>5</v>
      </c>
      <c r="U11" s="15">
        <v>45631</v>
      </c>
      <c r="V11" s="16" t="s">
        <v>2</v>
      </c>
      <c r="W11" s="17">
        <f t="shared" si="1"/>
        <v>0</v>
      </c>
      <c r="X11" s="18"/>
    </row>
    <row r="12" spans="2:24" x14ac:dyDescent="0.3">
      <c r="B12" s="14">
        <v>6</v>
      </c>
      <c r="C12" s="15">
        <v>45541</v>
      </c>
      <c r="D12" s="16" t="s">
        <v>3</v>
      </c>
      <c r="E12" s="17" t="s">
        <v>14</v>
      </c>
      <c r="F12" s="18" t="s">
        <v>14</v>
      </c>
      <c r="G12" s="19"/>
      <c r="H12" s="23">
        <v>6</v>
      </c>
      <c r="I12" s="24">
        <v>45571</v>
      </c>
      <c r="J12" s="25" t="s">
        <v>12</v>
      </c>
      <c r="K12" s="26"/>
      <c r="L12" s="27"/>
      <c r="N12" s="14">
        <v>6</v>
      </c>
      <c r="O12" s="15">
        <v>45602</v>
      </c>
      <c r="P12" s="16" t="s">
        <v>1</v>
      </c>
      <c r="Q12" s="17">
        <f t="shared" si="2"/>
        <v>0</v>
      </c>
      <c r="R12" s="18"/>
      <c r="T12" s="14">
        <v>6</v>
      </c>
      <c r="U12" s="15">
        <v>45632</v>
      </c>
      <c r="V12" s="16" t="s">
        <v>3</v>
      </c>
      <c r="W12" s="17">
        <f t="shared" si="1"/>
        <v>0</v>
      </c>
      <c r="X12" s="18"/>
    </row>
    <row r="13" spans="2:24" x14ac:dyDescent="0.3">
      <c r="B13" s="23">
        <v>7</v>
      </c>
      <c r="C13" s="24">
        <v>45542</v>
      </c>
      <c r="D13" s="25" t="s">
        <v>13</v>
      </c>
      <c r="E13" s="26"/>
      <c r="F13" s="27"/>
      <c r="G13" s="19"/>
      <c r="H13" s="14">
        <v>7</v>
      </c>
      <c r="I13" s="15">
        <v>45572</v>
      </c>
      <c r="J13" s="16" t="s">
        <v>4</v>
      </c>
      <c r="K13" s="17">
        <f t="shared" ref="K13:K17" si="3">L13*$L$3</f>
        <v>0</v>
      </c>
      <c r="L13" s="18"/>
      <c r="N13" s="14">
        <v>7</v>
      </c>
      <c r="O13" s="15">
        <v>45603</v>
      </c>
      <c r="P13" s="16" t="s">
        <v>2</v>
      </c>
      <c r="Q13" s="17">
        <f t="shared" si="2"/>
        <v>0</v>
      </c>
      <c r="R13" s="18"/>
      <c r="T13" s="23">
        <v>7</v>
      </c>
      <c r="U13" s="24">
        <v>45633</v>
      </c>
      <c r="V13" s="25" t="s">
        <v>13</v>
      </c>
      <c r="W13" s="26"/>
      <c r="X13" s="27"/>
    </row>
    <row r="14" spans="2:24" x14ac:dyDescent="0.3">
      <c r="B14" s="23">
        <v>8</v>
      </c>
      <c r="C14" s="24">
        <v>45543</v>
      </c>
      <c r="D14" s="25" t="s">
        <v>12</v>
      </c>
      <c r="E14" s="26"/>
      <c r="F14" s="27"/>
      <c r="G14" s="19"/>
      <c r="H14" s="14">
        <v>8</v>
      </c>
      <c r="I14" s="15">
        <v>45573</v>
      </c>
      <c r="J14" s="16" t="s">
        <v>5</v>
      </c>
      <c r="K14" s="17">
        <f t="shared" si="3"/>
        <v>0</v>
      </c>
      <c r="L14" s="18"/>
      <c r="N14" s="14">
        <v>8</v>
      </c>
      <c r="O14" s="15">
        <v>45604</v>
      </c>
      <c r="P14" s="16" t="s">
        <v>3</v>
      </c>
      <c r="Q14" s="17">
        <f t="shared" si="2"/>
        <v>0</v>
      </c>
      <c r="R14" s="18"/>
      <c r="T14" s="23">
        <v>8</v>
      </c>
      <c r="U14" s="24">
        <v>45634</v>
      </c>
      <c r="V14" s="25" t="s">
        <v>12</v>
      </c>
      <c r="W14" s="26"/>
      <c r="X14" s="27"/>
    </row>
    <row r="15" spans="2:24" x14ac:dyDescent="0.3">
      <c r="B15" s="14">
        <v>9</v>
      </c>
      <c r="C15" s="15">
        <v>45544</v>
      </c>
      <c r="D15" s="16" t="s">
        <v>4</v>
      </c>
      <c r="E15" s="17" t="s">
        <v>14</v>
      </c>
      <c r="F15" s="18" t="s">
        <v>14</v>
      </c>
      <c r="G15" s="19"/>
      <c r="H15" s="14">
        <v>9</v>
      </c>
      <c r="I15" s="15">
        <v>45574</v>
      </c>
      <c r="J15" s="16" t="s">
        <v>1</v>
      </c>
      <c r="K15" s="17">
        <f t="shared" si="3"/>
        <v>0</v>
      </c>
      <c r="L15" s="18"/>
      <c r="N15" s="23">
        <v>9</v>
      </c>
      <c r="O15" s="24">
        <v>45605</v>
      </c>
      <c r="P15" s="25" t="s">
        <v>13</v>
      </c>
      <c r="Q15" s="26"/>
      <c r="R15" s="27"/>
      <c r="T15" s="14">
        <v>9</v>
      </c>
      <c r="U15" s="15">
        <v>45635</v>
      </c>
      <c r="V15" s="16" t="s">
        <v>4</v>
      </c>
      <c r="W15" s="17">
        <f t="shared" ref="W15:W19" si="4">X15*$X$3</f>
        <v>0</v>
      </c>
      <c r="X15" s="18"/>
    </row>
    <row r="16" spans="2:24" x14ac:dyDescent="0.3">
      <c r="B16" s="14">
        <v>10</v>
      </c>
      <c r="C16" s="15">
        <v>45545</v>
      </c>
      <c r="D16" s="16" t="s">
        <v>5</v>
      </c>
      <c r="E16" s="17" t="s">
        <v>14</v>
      </c>
      <c r="F16" s="18" t="s">
        <v>14</v>
      </c>
      <c r="G16" s="21"/>
      <c r="H16" s="14">
        <v>10</v>
      </c>
      <c r="I16" s="15">
        <v>45575</v>
      </c>
      <c r="J16" s="16" t="s">
        <v>2</v>
      </c>
      <c r="K16" s="17">
        <f t="shared" si="3"/>
        <v>0</v>
      </c>
      <c r="L16" s="18"/>
      <c r="N16" s="23">
        <v>10</v>
      </c>
      <c r="O16" s="24">
        <v>45606</v>
      </c>
      <c r="P16" s="25" t="s">
        <v>12</v>
      </c>
      <c r="Q16" s="26"/>
      <c r="R16" s="27"/>
      <c r="T16" s="14">
        <v>10</v>
      </c>
      <c r="U16" s="15">
        <v>45636</v>
      </c>
      <c r="V16" s="16" t="s">
        <v>5</v>
      </c>
      <c r="W16" s="17">
        <f t="shared" si="4"/>
        <v>0</v>
      </c>
      <c r="X16" s="18"/>
    </row>
    <row r="17" spans="2:24" x14ac:dyDescent="0.3">
      <c r="B17" s="14">
        <v>11</v>
      </c>
      <c r="C17" s="15">
        <v>45546</v>
      </c>
      <c r="D17" s="16" t="s">
        <v>1</v>
      </c>
      <c r="E17" s="17" t="s">
        <v>14</v>
      </c>
      <c r="F17" s="18" t="s">
        <v>14</v>
      </c>
      <c r="G17" s="22"/>
      <c r="H17" s="14">
        <v>11</v>
      </c>
      <c r="I17" s="15">
        <v>45576</v>
      </c>
      <c r="J17" s="16" t="s">
        <v>3</v>
      </c>
      <c r="K17" s="17">
        <f t="shared" si="3"/>
        <v>0</v>
      </c>
      <c r="L17" s="18"/>
      <c r="N17" s="14">
        <v>11</v>
      </c>
      <c r="O17" s="15">
        <v>45607</v>
      </c>
      <c r="P17" s="16" t="s">
        <v>4</v>
      </c>
      <c r="Q17" s="17" t="s">
        <v>14</v>
      </c>
      <c r="R17" s="18" t="s">
        <v>14</v>
      </c>
      <c r="T17" s="14">
        <v>11</v>
      </c>
      <c r="U17" s="15">
        <v>45637</v>
      </c>
      <c r="V17" s="16" t="s">
        <v>1</v>
      </c>
      <c r="W17" s="17">
        <f t="shared" si="4"/>
        <v>0</v>
      </c>
      <c r="X17" s="18"/>
    </row>
    <row r="18" spans="2:24" x14ac:dyDescent="0.3">
      <c r="B18" s="14">
        <v>12</v>
      </c>
      <c r="C18" s="15">
        <v>45547</v>
      </c>
      <c r="D18" s="16" t="s">
        <v>2</v>
      </c>
      <c r="E18" s="17" t="s">
        <v>14</v>
      </c>
      <c r="F18" s="18" t="s">
        <v>14</v>
      </c>
      <c r="G18" s="22"/>
      <c r="H18" s="23">
        <v>12</v>
      </c>
      <c r="I18" s="24">
        <v>45577</v>
      </c>
      <c r="J18" s="25" t="s">
        <v>13</v>
      </c>
      <c r="K18" s="26"/>
      <c r="L18" s="27"/>
      <c r="N18" s="14">
        <v>12</v>
      </c>
      <c r="O18" s="15">
        <v>45608</v>
      </c>
      <c r="P18" s="16" t="s">
        <v>5</v>
      </c>
      <c r="Q18" s="17">
        <f t="shared" ref="Q18:Q21" si="5">R18*$R$3</f>
        <v>0</v>
      </c>
      <c r="R18" s="18"/>
      <c r="T18" s="14">
        <v>12</v>
      </c>
      <c r="U18" s="15">
        <v>45638</v>
      </c>
      <c r="V18" s="16" t="s">
        <v>2</v>
      </c>
      <c r="W18" s="17">
        <f t="shared" si="4"/>
        <v>0</v>
      </c>
      <c r="X18" s="18"/>
    </row>
    <row r="19" spans="2:24" x14ac:dyDescent="0.3">
      <c r="B19" s="14">
        <v>13</v>
      </c>
      <c r="C19" s="15">
        <v>45548</v>
      </c>
      <c r="D19" s="16" t="s">
        <v>3</v>
      </c>
      <c r="E19" s="17" t="s">
        <v>14</v>
      </c>
      <c r="F19" s="18" t="s">
        <v>14</v>
      </c>
      <c r="G19" s="19"/>
      <c r="H19" s="23">
        <v>13</v>
      </c>
      <c r="I19" s="24">
        <v>45578</v>
      </c>
      <c r="J19" s="25" t="s">
        <v>12</v>
      </c>
      <c r="K19" s="26"/>
      <c r="L19" s="27"/>
      <c r="N19" s="14">
        <v>13</v>
      </c>
      <c r="O19" s="15">
        <v>45609</v>
      </c>
      <c r="P19" s="16" t="s">
        <v>1</v>
      </c>
      <c r="Q19" s="17">
        <f t="shared" si="5"/>
        <v>0</v>
      </c>
      <c r="R19" s="18"/>
      <c r="T19" s="14">
        <v>13</v>
      </c>
      <c r="U19" s="15">
        <v>45639</v>
      </c>
      <c r="V19" s="16" t="s">
        <v>3</v>
      </c>
      <c r="W19" s="17">
        <f t="shared" si="4"/>
        <v>0</v>
      </c>
      <c r="X19" s="18"/>
    </row>
    <row r="20" spans="2:24" x14ac:dyDescent="0.3">
      <c r="B20" s="23">
        <v>14</v>
      </c>
      <c r="C20" s="24">
        <v>45549</v>
      </c>
      <c r="D20" s="25" t="s">
        <v>13</v>
      </c>
      <c r="E20" s="26"/>
      <c r="F20" s="27"/>
      <c r="G20" s="19"/>
      <c r="H20" s="14">
        <v>14</v>
      </c>
      <c r="I20" s="15">
        <v>45579</v>
      </c>
      <c r="J20" s="16" t="s">
        <v>4</v>
      </c>
      <c r="K20" s="17">
        <f t="shared" ref="K20:K24" si="6">L20*$L$3</f>
        <v>0</v>
      </c>
      <c r="L20" s="18"/>
      <c r="N20" s="14">
        <v>14</v>
      </c>
      <c r="O20" s="15">
        <v>45610</v>
      </c>
      <c r="P20" s="16" t="s">
        <v>2</v>
      </c>
      <c r="Q20" s="17">
        <f t="shared" si="5"/>
        <v>0</v>
      </c>
      <c r="R20" s="18"/>
      <c r="T20" s="23">
        <v>14</v>
      </c>
      <c r="U20" s="24">
        <v>45640</v>
      </c>
      <c r="V20" s="25" t="s">
        <v>13</v>
      </c>
      <c r="W20" s="26"/>
      <c r="X20" s="27"/>
    </row>
    <row r="21" spans="2:24" x14ac:dyDescent="0.3">
      <c r="B21" s="23">
        <v>15</v>
      </c>
      <c r="C21" s="24">
        <v>45550</v>
      </c>
      <c r="D21" s="25" t="s">
        <v>12</v>
      </c>
      <c r="E21" s="26"/>
      <c r="F21" s="27"/>
      <c r="G21" s="19"/>
      <c r="H21" s="14">
        <v>15</v>
      </c>
      <c r="I21" s="15">
        <v>45580</v>
      </c>
      <c r="J21" s="16" t="s">
        <v>5</v>
      </c>
      <c r="K21" s="17">
        <f t="shared" si="6"/>
        <v>0</v>
      </c>
      <c r="L21" s="18"/>
      <c r="N21" s="14">
        <v>15</v>
      </c>
      <c r="O21" s="15">
        <v>45611</v>
      </c>
      <c r="P21" s="16" t="s">
        <v>3</v>
      </c>
      <c r="Q21" s="17">
        <f t="shared" si="5"/>
        <v>0</v>
      </c>
      <c r="R21" s="18"/>
      <c r="T21" s="23">
        <v>15</v>
      </c>
      <c r="U21" s="24">
        <v>45641</v>
      </c>
      <c r="V21" s="25" t="s">
        <v>12</v>
      </c>
      <c r="W21" s="26"/>
      <c r="X21" s="27"/>
    </row>
    <row r="22" spans="2:24" x14ac:dyDescent="0.3">
      <c r="B22" s="14">
        <v>16</v>
      </c>
      <c r="C22" s="15">
        <v>45551</v>
      </c>
      <c r="D22" s="16" t="s">
        <v>4</v>
      </c>
      <c r="E22" s="17">
        <f>F22*$F$3</f>
        <v>0</v>
      </c>
      <c r="F22" s="18"/>
      <c r="G22" s="19"/>
      <c r="H22" s="14">
        <v>16</v>
      </c>
      <c r="I22" s="15">
        <v>45581</v>
      </c>
      <c r="J22" s="16" t="s">
        <v>1</v>
      </c>
      <c r="K22" s="17">
        <f t="shared" si="6"/>
        <v>0</v>
      </c>
      <c r="L22" s="18"/>
      <c r="N22" s="23">
        <v>16</v>
      </c>
      <c r="O22" s="24">
        <v>45612</v>
      </c>
      <c r="P22" s="25" t="s">
        <v>13</v>
      </c>
      <c r="Q22" s="26"/>
      <c r="R22" s="27"/>
      <c r="T22" s="14">
        <v>16</v>
      </c>
      <c r="U22" s="15">
        <v>45642</v>
      </c>
      <c r="V22" s="16" t="s">
        <v>4</v>
      </c>
      <c r="W22" s="17">
        <f t="shared" ref="W22:W26" si="7">X22*$X$3</f>
        <v>0</v>
      </c>
      <c r="X22" s="18"/>
    </row>
    <row r="23" spans="2:24" x14ac:dyDescent="0.3">
      <c r="B23" s="14">
        <v>17</v>
      </c>
      <c r="C23" s="15">
        <v>45552</v>
      </c>
      <c r="D23" s="16" t="s">
        <v>5</v>
      </c>
      <c r="E23" s="17">
        <f t="shared" ref="E23:E26" si="8">F23*$F$3</f>
        <v>0</v>
      </c>
      <c r="F23" s="18"/>
      <c r="G23" s="19"/>
      <c r="H23" s="14">
        <v>17</v>
      </c>
      <c r="I23" s="15">
        <v>45582</v>
      </c>
      <c r="J23" s="16" t="s">
        <v>2</v>
      </c>
      <c r="K23" s="17">
        <f t="shared" si="6"/>
        <v>0</v>
      </c>
      <c r="L23" s="18"/>
      <c r="N23" s="23">
        <v>17</v>
      </c>
      <c r="O23" s="24">
        <v>45613</v>
      </c>
      <c r="P23" s="25" t="s">
        <v>12</v>
      </c>
      <c r="Q23" s="26"/>
      <c r="R23" s="27"/>
      <c r="T23" s="14">
        <v>17</v>
      </c>
      <c r="U23" s="15">
        <v>45643</v>
      </c>
      <c r="V23" s="16" t="s">
        <v>5</v>
      </c>
      <c r="W23" s="17">
        <f t="shared" si="7"/>
        <v>0</v>
      </c>
      <c r="X23" s="18"/>
    </row>
    <row r="24" spans="2:24" x14ac:dyDescent="0.3">
      <c r="B24" s="14">
        <v>18</v>
      </c>
      <c r="C24" s="15">
        <v>45553</v>
      </c>
      <c r="D24" s="16" t="s">
        <v>1</v>
      </c>
      <c r="E24" s="17">
        <f t="shared" si="8"/>
        <v>0</v>
      </c>
      <c r="F24" s="18"/>
      <c r="G24" s="19"/>
      <c r="H24" s="14">
        <v>18</v>
      </c>
      <c r="I24" s="15">
        <v>45583</v>
      </c>
      <c r="J24" s="16" t="s">
        <v>3</v>
      </c>
      <c r="K24" s="17">
        <f t="shared" si="6"/>
        <v>0</v>
      </c>
      <c r="L24" s="18"/>
      <c r="N24" s="14">
        <v>18</v>
      </c>
      <c r="O24" s="15">
        <v>45614</v>
      </c>
      <c r="P24" s="16" t="s">
        <v>4</v>
      </c>
      <c r="Q24" s="17">
        <f t="shared" ref="Q24:Q28" si="9">R24*$R$3</f>
        <v>0</v>
      </c>
      <c r="R24" s="18"/>
      <c r="T24" s="14">
        <v>18</v>
      </c>
      <c r="U24" s="15">
        <v>45644</v>
      </c>
      <c r="V24" s="16" t="s">
        <v>1</v>
      </c>
      <c r="W24" s="17">
        <f t="shared" si="7"/>
        <v>0</v>
      </c>
      <c r="X24" s="18"/>
    </row>
    <row r="25" spans="2:24" x14ac:dyDescent="0.3">
      <c r="B25" s="14">
        <v>19</v>
      </c>
      <c r="C25" s="15">
        <v>45554</v>
      </c>
      <c r="D25" s="16" t="s">
        <v>2</v>
      </c>
      <c r="E25" s="17">
        <f t="shared" si="8"/>
        <v>0</v>
      </c>
      <c r="F25" s="18"/>
      <c r="G25" s="19"/>
      <c r="H25" s="23">
        <v>19</v>
      </c>
      <c r="I25" s="24">
        <v>45584</v>
      </c>
      <c r="J25" s="25" t="s">
        <v>13</v>
      </c>
      <c r="K25" s="26"/>
      <c r="L25" s="27"/>
      <c r="N25" s="14">
        <v>19</v>
      </c>
      <c r="O25" s="15">
        <v>45615</v>
      </c>
      <c r="P25" s="16" t="s">
        <v>5</v>
      </c>
      <c r="Q25" s="17">
        <f t="shared" si="9"/>
        <v>0</v>
      </c>
      <c r="R25" s="18"/>
      <c r="T25" s="14">
        <v>19</v>
      </c>
      <c r="U25" s="15">
        <v>45645</v>
      </c>
      <c r="V25" s="16" t="s">
        <v>2</v>
      </c>
      <c r="W25" s="17">
        <f t="shared" si="7"/>
        <v>0</v>
      </c>
      <c r="X25" s="18"/>
    </row>
    <row r="26" spans="2:24" x14ac:dyDescent="0.3">
      <c r="B26" s="14">
        <v>20</v>
      </c>
      <c r="C26" s="15">
        <v>45555</v>
      </c>
      <c r="D26" s="16" t="s">
        <v>3</v>
      </c>
      <c r="E26" s="17">
        <f t="shared" si="8"/>
        <v>0</v>
      </c>
      <c r="F26" s="18"/>
      <c r="G26" s="19"/>
      <c r="H26" s="23">
        <v>20</v>
      </c>
      <c r="I26" s="24">
        <v>45585</v>
      </c>
      <c r="J26" s="25" t="s">
        <v>12</v>
      </c>
      <c r="K26" s="26"/>
      <c r="L26" s="27"/>
      <c r="N26" s="14">
        <v>20</v>
      </c>
      <c r="O26" s="15">
        <v>45616</v>
      </c>
      <c r="P26" s="16" t="s">
        <v>1</v>
      </c>
      <c r="Q26" s="17">
        <f t="shared" si="9"/>
        <v>0</v>
      </c>
      <c r="R26" s="18"/>
      <c r="T26" s="14">
        <v>20</v>
      </c>
      <c r="U26" s="15">
        <v>45646</v>
      </c>
      <c r="V26" s="16" t="s">
        <v>3</v>
      </c>
      <c r="W26" s="17">
        <f t="shared" si="7"/>
        <v>0</v>
      </c>
      <c r="X26" s="18"/>
    </row>
    <row r="27" spans="2:24" x14ac:dyDescent="0.3">
      <c r="B27" s="23">
        <v>21</v>
      </c>
      <c r="C27" s="24">
        <v>45556</v>
      </c>
      <c r="D27" s="25" t="s">
        <v>13</v>
      </c>
      <c r="E27" s="26"/>
      <c r="F27" s="27"/>
      <c r="G27" s="19"/>
      <c r="H27" s="14">
        <v>21</v>
      </c>
      <c r="I27" s="15">
        <v>45586</v>
      </c>
      <c r="J27" s="16" t="s">
        <v>4</v>
      </c>
      <c r="K27" s="17">
        <f t="shared" ref="K27:K31" si="10">L27*$L$3</f>
        <v>0</v>
      </c>
      <c r="L27" s="18"/>
      <c r="N27" s="14">
        <v>21</v>
      </c>
      <c r="O27" s="15">
        <v>45617</v>
      </c>
      <c r="P27" s="16" t="s">
        <v>2</v>
      </c>
      <c r="Q27" s="17">
        <f t="shared" si="9"/>
        <v>0</v>
      </c>
      <c r="R27" s="18"/>
      <c r="T27" s="23">
        <v>21</v>
      </c>
      <c r="U27" s="24">
        <v>45647</v>
      </c>
      <c r="V27" s="25" t="s">
        <v>13</v>
      </c>
      <c r="W27" s="26"/>
      <c r="X27" s="27"/>
    </row>
    <row r="28" spans="2:24" x14ac:dyDescent="0.3">
      <c r="B28" s="23">
        <v>22</v>
      </c>
      <c r="C28" s="24">
        <v>45557</v>
      </c>
      <c r="D28" s="25" t="s">
        <v>12</v>
      </c>
      <c r="E28" s="26"/>
      <c r="F28" s="27"/>
      <c r="G28" s="19"/>
      <c r="H28" s="14">
        <v>22</v>
      </c>
      <c r="I28" s="15">
        <v>45587</v>
      </c>
      <c r="J28" s="16" t="s">
        <v>5</v>
      </c>
      <c r="K28" s="17">
        <f t="shared" si="10"/>
        <v>0</v>
      </c>
      <c r="L28" s="18"/>
      <c r="N28" s="14">
        <v>22</v>
      </c>
      <c r="O28" s="15">
        <v>45618</v>
      </c>
      <c r="P28" s="16" t="s">
        <v>3</v>
      </c>
      <c r="Q28" s="17">
        <f t="shared" si="9"/>
        <v>0</v>
      </c>
      <c r="R28" s="18"/>
      <c r="T28" s="23">
        <v>22</v>
      </c>
      <c r="U28" s="24">
        <v>45648</v>
      </c>
      <c r="V28" s="25" t="s">
        <v>12</v>
      </c>
      <c r="W28" s="26"/>
      <c r="X28" s="27"/>
    </row>
    <row r="29" spans="2:24" x14ac:dyDescent="0.3">
      <c r="B29" s="14">
        <v>23</v>
      </c>
      <c r="C29" s="15">
        <v>45558</v>
      </c>
      <c r="D29" s="16" t="s">
        <v>4</v>
      </c>
      <c r="E29" s="17">
        <f>F29*$F$3</f>
        <v>0</v>
      </c>
      <c r="F29" s="18"/>
      <c r="G29" s="19"/>
      <c r="H29" s="14">
        <v>23</v>
      </c>
      <c r="I29" s="15">
        <v>45588</v>
      </c>
      <c r="J29" s="16" t="s">
        <v>1</v>
      </c>
      <c r="K29" s="17">
        <f t="shared" si="10"/>
        <v>0</v>
      </c>
      <c r="L29" s="18"/>
      <c r="N29" s="23">
        <v>23</v>
      </c>
      <c r="O29" s="24">
        <v>45619</v>
      </c>
      <c r="P29" s="25" t="s">
        <v>13</v>
      </c>
      <c r="Q29" s="26"/>
      <c r="R29" s="27"/>
      <c r="T29" s="14">
        <v>23</v>
      </c>
      <c r="U29" s="15">
        <v>45649</v>
      </c>
      <c r="V29" s="16" t="s">
        <v>4</v>
      </c>
      <c r="W29" s="17">
        <f t="shared" ref="W29:W30" si="11">X29*$X$3</f>
        <v>0</v>
      </c>
      <c r="X29" s="18"/>
    </row>
    <row r="30" spans="2:24" x14ac:dyDescent="0.3">
      <c r="B30" s="14">
        <v>24</v>
      </c>
      <c r="C30" s="15">
        <v>45559</v>
      </c>
      <c r="D30" s="16" t="s">
        <v>5</v>
      </c>
      <c r="E30" s="17">
        <f t="shared" ref="E30:E33" si="12">F30*$F$3</f>
        <v>0</v>
      </c>
      <c r="F30" s="18"/>
      <c r="G30" s="19"/>
      <c r="H30" s="14">
        <v>24</v>
      </c>
      <c r="I30" s="15">
        <v>45589</v>
      </c>
      <c r="J30" s="16" t="s">
        <v>2</v>
      </c>
      <c r="K30" s="17">
        <f t="shared" si="10"/>
        <v>0</v>
      </c>
      <c r="L30" s="18"/>
      <c r="N30" s="23">
        <v>24</v>
      </c>
      <c r="O30" s="24">
        <v>45620</v>
      </c>
      <c r="P30" s="25" t="s">
        <v>12</v>
      </c>
      <c r="Q30" s="26"/>
      <c r="R30" s="27"/>
      <c r="T30" s="14">
        <v>24</v>
      </c>
      <c r="U30" s="15">
        <v>45650</v>
      </c>
      <c r="V30" s="16" t="s">
        <v>5</v>
      </c>
      <c r="W30" s="17">
        <f t="shared" si="11"/>
        <v>0</v>
      </c>
      <c r="X30" s="18"/>
    </row>
    <row r="31" spans="2:24" x14ac:dyDescent="0.3">
      <c r="B31" s="14">
        <v>25</v>
      </c>
      <c r="C31" s="15">
        <v>45560</v>
      </c>
      <c r="D31" s="16" t="s">
        <v>1</v>
      </c>
      <c r="E31" s="17">
        <f t="shared" si="12"/>
        <v>0</v>
      </c>
      <c r="F31" s="18"/>
      <c r="G31" s="19"/>
      <c r="H31" s="14">
        <v>25</v>
      </c>
      <c r="I31" s="15">
        <v>45590</v>
      </c>
      <c r="J31" s="16" t="s">
        <v>3</v>
      </c>
      <c r="K31" s="17">
        <f t="shared" si="10"/>
        <v>0</v>
      </c>
      <c r="L31" s="18"/>
      <c r="N31" s="14">
        <v>25</v>
      </c>
      <c r="O31" s="15">
        <v>45621</v>
      </c>
      <c r="P31" s="16" t="s">
        <v>4</v>
      </c>
      <c r="Q31" s="17">
        <f t="shared" ref="Q31:Q35" si="13">R31*$R$3</f>
        <v>0</v>
      </c>
      <c r="R31" s="18"/>
      <c r="T31" s="14">
        <v>25</v>
      </c>
      <c r="U31" s="15">
        <v>45651</v>
      </c>
      <c r="V31" s="16" t="s">
        <v>1</v>
      </c>
      <c r="W31" s="17" t="s">
        <v>14</v>
      </c>
      <c r="X31" s="18" t="s">
        <v>14</v>
      </c>
    </row>
    <row r="32" spans="2:24" x14ac:dyDescent="0.3">
      <c r="B32" s="14">
        <v>26</v>
      </c>
      <c r="C32" s="15">
        <v>45561</v>
      </c>
      <c r="D32" s="16" t="s">
        <v>2</v>
      </c>
      <c r="E32" s="17">
        <f t="shared" si="12"/>
        <v>0</v>
      </c>
      <c r="F32" s="18"/>
      <c r="G32" s="19"/>
      <c r="H32" s="23">
        <v>26</v>
      </c>
      <c r="I32" s="24">
        <v>45591</v>
      </c>
      <c r="J32" s="25" t="s">
        <v>13</v>
      </c>
      <c r="K32" s="26"/>
      <c r="L32" s="27"/>
      <c r="N32" s="14">
        <v>26</v>
      </c>
      <c r="O32" s="15">
        <v>45622</v>
      </c>
      <c r="P32" s="16" t="s">
        <v>5</v>
      </c>
      <c r="Q32" s="17">
        <f t="shared" si="13"/>
        <v>0</v>
      </c>
      <c r="R32" s="18"/>
      <c r="T32" s="14">
        <v>26</v>
      </c>
      <c r="U32" s="15">
        <v>45652</v>
      </c>
      <c r="V32" s="16" t="s">
        <v>2</v>
      </c>
      <c r="W32" s="17" t="s">
        <v>14</v>
      </c>
      <c r="X32" s="18" t="s">
        <v>14</v>
      </c>
    </row>
    <row r="33" spans="2:24" x14ac:dyDescent="0.3">
      <c r="B33" s="14">
        <v>27</v>
      </c>
      <c r="C33" s="15">
        <v>45562</v>
      </c>
      <c r="D33" s="16" t="s">
        <v>3</v>
      </c>
      <c r="E33" s="17">
        <f t="shared" si="12"/>
        <v>0</v>
      </c>
      <c r="F33" s="18"/>
      <c r="G33" s="19"/>
      <c r="H33" s="23">
        <v>27</v>
      </c>
      <c r="I33" s="24">
        <v>45592</v>
      </c>
      <c r="J33" s="25" t="s">
        <v>12</v>
      </c>
      <c r="K33" s="26"/>
      <c r="L33" s="27"/>
      <c r="N33" s="14">
        <v>27</v>
      </c>
      <c r="O33" s="15">
        <v>45623</v>
      </c>
      <c r="P33" s="16" t="s">
        <v>1</v>
      </c>
      <c r="Q33" s="17">
        <f t="shared" si="13"/>
        <v>0</v>
      </c>
      <c r="R33" s="18"/>
      <c r="T33" s="14">
        <v>27</v>
      </c>
      <c r="U33" s="15">
        <v>45653</v>
      </c>
      <c r="V33" s="16" t="s">
        <v>3</v>
      </c>
      <c r="W33" s="17">
        <f t="shared" ref="W33" si="14">X33*$X$3</f>
        <v>0</v>
      </c>
      <c r="X33" s="18"/>
    </row>
    <row r="34" spans="2:24" x14ac:dyDescent="0.3">
      <c r="B34" s="23">
        <v>28</v>
      </c>
      <c r="C34" s="24">
        <v>45563</v>
      </c>
      <c r="D34" s="25" t="s">
        <v>13</v>
      </c>
      <c r="E34" s="26"/>
      <c r="F34" s="27"/>
      <c r="G34" s="19"/>
      <c r="H34" s="14">
        <v>28</v>
      </c>
      <c r="I34" s="15">
        <v>45593</v>
      </c>
      <c r="J34" s="16" t="s">
        <v>4</v>
      </c>
      <c r="K34" s="17">
        <f t="shared" ref="K34:K37" si="15">L34*$L$3</f>
        <v>0</v>
      </c>
      <c r="L34" s="18"/>
      <c r="N34" s="14">
        <v>28</v>
      </c>
      <c r="O34" s="15">
        <v>45624</v>
      </c>
      <c r="P34" s="16" t="s">
        <v>2</v>
      </c>
      <c r="Q34" s="17">
        <f t="shared" si="13"/>
        <v>0</v>
      </c>
      <c r="R34" s="18"/>
      <c r="T34" s="23">
        <v>28</v>
      </c>
      <c r="U34" s="24">
        <v>45654</v>
      </c>
      <c r="V34" s="25" t="s">
        <v>13</v>
      </c>
      <c r="W34" s="26"/>
      <c r="X34" s="27"/>
    </row>
    <row r="35" spans="2:24" x14ac:dyDescent="0.3">
      <c r="B35" s="23">
        <v>29</v>
      </c>
      <c r="C35" s="24">
        <v>45564</v>
      </c>
      <c r="D35" s="25" t="s">
        <v>12</v>
      </c>
      <c r="E35" s="26"/>
      <c r="F35" s="27"/>
      <c r="G35" s="19"/>
      <c r="H35" s="14">
        <v>29</v>
      </c>
      <c r="I35" s="15">
        <v>45594</v>
      </c>
      <c r="J35" s="16" t="s">
        <v>5</v>
      </c>
      <c r="K35" s="17">
        <f t="shared" si="15"/>
        <v>0</v>
      </c>
      <c r="L35" s="18"/>
      <c r="N35" s="14">
        <v>29</v>
      </c>
      <c r="O35" s="15">
        <v>45625</v>
      </c>
      <c r="P35" s="16" t="s">
        <v>3</v>
      </c>
      <c r="Q35" s="17">
        <f t="shared" si="13"/>
        <v>0</v>
      </c>
      <c r="R35" s="18"/>
      <c r="T35" s="23">
        <v>29</v>
      </c>
      <c r="U35" s="24">
        <v>45655</v>
      </c>
      <c r="V35" s="25" t="s">
        <v>12</v>
      </c>
      <c r="W35" s="26"/>
      <c r="X35" s="27"/>
    </row>
    <row r="36" spans="2:24" x14ac:dyDescent="0.3">
      <c r="B36" s="14">
        <v>30</v>
      </c>
      <c r="C36" s="15">
        <v>45565</v>
      </c>
      <c r="D36" s="16" t="s">
        <v>4</v>
      </c>
      <c r="E36" s="17">
        <f>F36*$F$3</f>
        <v>0</v>
      </c>
      <c r="F36" s="18"/>
      <c r="G36" s="19"/>
      <c r="H36" s="14">
        <v>30</v>
      </c>
      <c r="I36" s="15">
        <v>45595</v>
      </c>
      <c r="J36" s="16" t="s">
        <v>1</v>
      </c>
      <c r="K36" s="17">
        <f t="shared" si="15"/>
        <v>0</v>
      </c>
      <c r="L36" s="18"/>
      <c r="N36" s="23">
        <v>30</v>
      </c>
      <c r="O36" s="24">
        <v>45626</v>
      </c>
      <c r="P36" s="25" t="s">
        <v>13</v>
      </c>
      <c r="Q36" s="26"/>
      <c r="R36" s="27"/>
      <c r="T36" s="14">
        <v>30</v>
      </c>
      <c r="U36" s="15">
        <v>45656</v>
      </c>
      <c r="V36" s="16" t="s">
        <v>4</v>
      </c>
      <c r="W36" s="17">
        <f>X36*$X$3</f>
        <v>0</v>
      </c>
      <c r="X36" s="18"/>
    </row>
    <row r="37" spans="2:24" x14ac:dyDescent="0.3">
      <c r="B37" s="14">
        <v>31</v>
      </c>
      <c r="C37" s="15" t="s">
        <v>14</v>
      </c>
      <c r="D37" s="16" t="s">
        <v>14</v>
      </c>
      <c r="E37" s="17" t="s">
        <v>14</v>
      </c>
      <c r="F37" s="18" t="s">
        <v>14</v>
      </c>
      <c r="G37" s="19"/>
      <c r="H37" s="14">
        <v>31</v>
      </c>
      <c r="I37" s="15">
        <v>45596</v>
      </c>
      <c r="J37" s="16" t="s">
        <v>2</v>
      </c>
      <c r="K37" s="17">
        <f t="shared" si="15"/>
        <v>0</v>
      </c>
      <c r="L37" s="18"/>
      <c r="N37" s="14">
        <v>31</v>
      </c>
      <c r="O37" s="15" t="s">
        <v>14</v>
      </c>
      <c r="P37" s="16" t="s">
        <v>14</v>
      </c>
      <c r="Q37" s="17" t="s">
        <v>14</v>
      </c>
      <c r="R37" s="18" t="s">
        <v>14</v>
      </c>
      <c r="T37" s="14">
        <v>31</v>
      </c>
      <c r="U37" s="15">
        <v>45657</v>
      </c>
      <c r="V37" s="16" t="s">
        <v>5</v>
      </c>
      <c r="W37" s="17">
        <f t="shared" ref="W36:W37" si="16">X37*$X$3</f>
        <v>0</v>
      </c>
      <c r="X37" s="18"/>
    </row>
    <row r="38" spans="2:24" ht="15" thickBot="1" x14ac:dyDescent="0.35">
      <c r="B38" s="2"/>
      <c r="C38" s="3"/>
      <c r="D38" s="4" t="s">
        <v>8</v>
      </c>
      <c r="E38" s="5">
        <f>SUM(E7:E37)</f>
        <v>0</v>
      </c>
      <c r="F38" s="6">
        <f>SUM(F7:F37)</f>
        <v>0</v>
      </c>
      <c r="H38" s="2"/>
      <c r="I38" s="3"/>
      <c r="J38" s="4" t="s">
        <v>8</v>
      </c>
      <c r="K38" s="5">
        <f>SUM(K7:K37)</f>
        <v>0</v>
      </c>
      <c r="L38" s="6">
        <f>SUM(L7:L37)</f>
        <v>0</v>
      </c>
      <c r="N38" s="2"/>
      <c r="O38" s="3"/>
      <c r="P38" s="4" t="s">
        <v>8</v>
      </c>
      <c r="Q38" s="5">
        <f>SUM(Q7:Q37)</f>
        <v>0</v>
      </c>
      <c r="R38" s="6">
        <f>SUM(R7:R37)</f>
        <v>0</v>
      </c>
      <c r="T38" s="2"/>
      <c r="U38" s="3"/>
      <c r="V38" s="4" t="s">
        <v>8</v>
      </c>
      <c r="W38" s="5">
        <f>SUM(W7:W37)</f>
        <v>0</v>
      </c>
      <c r="X38" s="6">
        <f>SUM(X7:X37)</f>
        <v>0</v>
      </c>
    </row>
    <row r="39" spans="2:24" ht="15" thickTop="1" x14ac:dyDescent="0.3"/>
  </sheetData>
  <mergeCells count="1">
    <mergeCell ref="T1:X1"/>
  </mergeCells>
  <phoneticPr fontId="2" type="noConversion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harmonogramu dostaw biomas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k.tokarczyk</dc:creator>
  <cp:lastModifiedBy>Ababa</cp:lastModifiedBy>
  <cp:lastPrinted>2024-03-12T09:39:39Z</cp:lastPrinted>
  <dcterms:created xsi:type="dcterms:W3CDTF">2023-01-10T08:26:31Z</dcterms:created>
  <dcterms:modified xsi:type="dcterms:W3CDTF">2024-08-06T11:20:16Z</dcterms:modified>
</cp:coreProperties>
</file>