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aba\Desktop\Przetargi 2025\21. ZP.60.BOI.8.2025 Rury i materiały preizolowane - ŚRODKI ZEWNĘTRZNE\1. Przetarg\0. Dokumenty do obróbki\"/>
    </mc:Choice>
  </mc:AlternateContent>
  <xr:revisionPtr revIDLastSave="0" documentId="13_ncr:1_{7B7464DC-54CD-40D9-BBC6-B9E84CC8BE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IM" sheetId="6" r:id="rId1"/>
  </sheets>
  <definedNames>
    <definedName name="_xlnm.Print_Area" localSheetId="0">SIM!$A$3:$H$38</definedName>
    <definedName name="_xlnm.Print_Titles" localSheetId="0">SIM!$10:$10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6" l="1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E13" i="6"/>
  <c r="G13" i="6" s="1"/>
  <c r="E12" i="6"/>
  <c r="G12" i="6" s="1"/>
  <c r="G37" i="6" l="1"/>
</calcChain>
</file>

<file path=xl/sharedStrings.xml><?xml version="1.0" encoding="utf-8"?>
<sst xmlns="http://schemas.openxmlformats.org/spreadsheetml/2006/main" count="64" uniqueCount="54">
  <si>
    <t>Rury i elementy preizolowane sieci ciepłowniczych:</t>
  </si>
  <si>
    <t>* rura przewodowa stalowa – stal St-37.0,</t>
  </si>
  <si>
    <t>* system alarmowy – impulsowy,</t>
  </si>
  <si>
    <t>Poz.</t>
  </si>
  <si>
    <t xml:space="preserve">Nazwa elementu </t>
  </si>
  <si>
    <t>Wymiary</t>
  </si>
  <si>
    <t>Ilość 
[szt.]</t>
  </si>
  <si>
    <t>Cena jednostkowa 
[zł]</t>
  </si>
  <si>
    <t>Cena za całość
 [zł]</t>
  </si>
  <si>
    <t xml:space="preserve">Kolano preizolowane z alarmem </t>
  </si>
  <si>
    <t>Rura preizolowana z alarmem</t>
  </si>
  <si>
    <t>Taśma ostrzegawcza</t>
  </si>
  <si>
    <t>150 mm, L=100 m</t>
  </si>
  <si>
    <t>* zespół złącza – mufa termokurczliwa z PE sieciowana radiacyjnie, pianka bezfreonowa, korki do zgrzewania, połącz. inst. alarm. + komplet tulejek i podtrzymek do wykonania połączenia instalacji alarmowej.</t>
  </si>
  <si>
    <t>Razem - Zakres I</t>
  </si>
  <si>
    <t>Zestawienie materiałów - Zamówienie</t>
  </si>
  <si>
    <t>Zawór odcinający z odwodnieniem i odpowietrzeniem</t>
  </si>
  <si>
    <t>Oznaczenie</t>
  </si>
  <si>
    <t>dla rur Dz 114,3-200 mm</t>
  </si>
  <si>
    <t>dla rur Dz 168,3-250 mm</t>
  </si>
  <si>
    <t>Trójnik preizolowany równoległy</t>
  </si>
  <si>
    <t>Dz 114,3-200 mm L=12m</t>
  </si>
  <si>
    <t>Dz 76,1-140 mm L=12m</t>
  </si>
  <si>
    <r>
      <t>Trójnik preizolowany 45</t>
    </r>
    <r>
      <rPr>
        <sz val="10"/>
        <rFont val="Symbol"/>
        <family val="1"/>
        <charset val="2"/>
      </rPr>
      <t>°</t>
    </r>
  </si>
  <si>
    <t>Dz 114,3/200-76,1/140-114,3/200mm</t>
  </si>
  <si>
    <t>Dz 168,3/250-114,3/200-168,3/250mm</t>
  </si>
  <si>
    <r>
      <t>Dz 114,3-200 mm, 1,0x1,0 m 90</t>
    </r>
    <r>
      <rPr>
        <vertAlign val="superscript"/>
        <sz val="10"/>
        <rFont val="Calibri"/>
        <family val="2"/>
        <charset val="238"/>
        <scheme val="minor"/>
      </rPr>
      <t>o</t>
    </r>
  </si>
  <si>
    <r>
      <t>Dz 76,1-140 mm, 1,0x1,0 m 90</t>
    </r>
    <r>
      <rPr>
        <vertAlign val="superscript"/>
        <sz val="10"/>
        <rFont val="Calibri"/>
        <family val="2"/>
        <charset val="238"/>
        <scheme val="minor"/>
      </rPr>
      <t>o</t>
    </r>
  </si>
  <si>
    <t>Dz 114,3-200 mm, 1,0x1,0m</t>
  </si>
  <si>
    <t>Dz 76,1-140 mm, 1,5 m</t>
  </si>
  <si>
    <t xml:space="preserve">Odpowietrzenie </t>
  </si>
  <si>
    <r>
      <t>Mufa termokurczliwa redukcyjna, Isojoint SXR</t>
    </r>
    <r>
      <rPr>
        <sz val="10"/>
        <color rgb="FF000000"/>
        <rFont val="Times New Roman"/>
        <family val="1"/>
        <charset val="238"/>
      </rPr>
      <t xml:space="preserve"> </t>
    </r>
  </si>
  <si>
    <t>Dz 114,3-200/76,1-140 mm, 1,0m</t>
  </si>
  <si>
    <t>dla redukcji Dz 114,3-200/76,1-140 mm, 1,0m</t>
  </si>
  <si>
    <t>dla rur Dz 76,1-140 mm</t>
  </si>
  <si>
    <t xml:space="preserve">Mufa termokurczliwa sieciowana kompletna bez pianki, Isojoint SX </t>
  </si>
  <si>
    <t xml:space="preserve">Komplet pianki konfekcjonowanej do mufy  </t>
  </si>
  <si>
    <t xml:space="preserve">Komplet pianki konfekcjonowanej do mufy </t>
  </si>
  <si>
    <t xml:space="preserve">Mata kompensacyjna </t>
  </si>
  <si>
    <t xml:space="preserve">1000x40mm </t>
  </si>
  <si>
    <t>Studnia zaworowa</t>
  </si>
  <si>
    <t xml:space="preserve"> DN1200</t>
  </si>
  <si>
    <t>DN1200</t>
  </si>
  <si>
    <t>Studnia odwadniająca</t>
  </si>
  <si>
    <t xml:space="preserve">Studnia teletechniczna </t>
  </si>
  <si>
    <t>Płozy Integra typ R</t>
  </si>
  <si>
    <t xml:space="preserve">Manszeta Integra </t>
  </si>
  <si>
    <t xml:space="preserve">typ N 180/300 </t>
  </si>
  <si>
    <t>Przejście szczelne przez ścianę INTEGRA typu WGC</t>
  </si>
  <si>
    <t xml:space="preserve">Łańcuch uszczelniający INTEGRA ŁU – 1 </t>
  </si>
  <si>
    <t xml:space="preserve">dla rur teletechn.Dz40 EPDM </t>
  </si>
  <si>
    <t>nie akceptujemy koloru czarnego</t>
  </si>
  <si>
    <t>Redukcja stalowa</t>
  </si>
  <si>
    <t>Zakres I -SIM, Stary Sącz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</si>
</sst>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Symbol"/>
      <family val="1"/>
      <charset val="2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0"/>
      <name val="Symbol"/>
      <family val="1"/>
      <charset val="2"/>
    </font>
    <font>
      <sz val="10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7">
    <xf numFmtId="0" fontId="0" fillId="0" borderId="0" xfId="0"/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left" vertical="center" wrapText="1"/>
    </xf>
    <xf numFmtId="4" fontId="6" fillId="0" borderId="7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7" fillId="0" borderId="0" xfId="0" applyFont="1"/>
    <xf numFmtId="4" fontId="6" fillId="0" borderId="7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8" fillId="0" borderId="7" xfId="0" applyNumberFormat="1" applyFont="1" applyBorder="1" applyAlignment="1">
      <alignment vertical="center" wrapText="1"/>
    </xf>
    <xf numFmtId="0" fontId="0" fillId="0" borderId="0" xfId="0" applyAlignment="1">
      <alignment horizontal="center" wrapText="1"/>
    </xf>
    <xf numFmtId="3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164" fontId="0" fillId="0" borderId="0" xfId="0" applyNumberFormat="1"/>
    <xf numFmtId="0" fontId="6" fillId="0" borderId="11" xfId="0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left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</cellXfs>
  <cellStyles count="2">
    <cellStyle name="Normalny" xfId="0" builtinId="0"/>
    <cellStyle name="Normalny 6" xfId="1" xr:uid="{FD63C1D8-D14C-4FAC-A715-A1FFBB0437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779929</xdr:colOff>
      <xdr:row>0</xdr:row>
      <xdr:rowOff>26894</xdr:rowOff>
    </xdr:from>
    <xdr:to>
      <xdr:col>6</xdr:col>
      <xdr:colOff>941743</xdr:colOff>
      <xdr:row>2</xdr:row>
      <xdr:rowOff>109818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C4B8F8E-1693-59C5-20F1-E3A7A8929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5153" y="26894"/>
          <a:ext cx="1058284" cy="441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FE0FE-B9DD-4336-A126-06F1CF9AB16C}">
  <sheetPr>
    <pageSetUpPr fitToPage="1"/>
  </sheetPr>
  <dimension ref="A3:H39"/>
  <sheetViews>
    <sheetView tabSelected="1" zoomScale="85" zoomScaleNormal="85" workbookViewId="0">
      <selection activeCell="G37" sqref="A1:H37"/>
    </sheetView>
  </sheetViews>
  <sheetFormatPr defaultRowHeight="14.4" x14ac:dyDescent="0.3"/>
  <cols>
    <col min="1" max="1" width="5" customWidth="1"/>
    <col min="2" max="2" width="32.109375" customWidth="1"/>
    <col min="3" max="3" width="32.88671875" customWidth="1"/>
    <col min="4" max="4" width="24.77734375" customWidth="1"/>
    <col min="5" max="5" width="8" customWidth="1"/>
    <col min="6" max="6" width="13.109375" customWidth="1"/>
    <col min="7" max="7" width="14" customWidth="1"/>
    <col min="8" max="8" width="7" customWidth="1"/>
    <col min="9" max="9" width="3.6640625" customWidth="1"/>
    <col min="10" max="10" width="10" bestFit="1" customWidth="1"/>
  </cols>
  <sheetData>
    <row r="3" spans="1:8" ht="17.399999999999999" x14ac:dyDescent="0.3">
      <c r="A3" s="32" t="s">
        <v>15</v>
      </c>
      <c r="B3" s="32"/>
      <c r="C3" s="32"/>
      <c r="D3" s="32"/>
      <c r="E3" s="32"/>
      <c r="F3" s="32"/>
      <c r="G3" s="32"/>
      <c r="H3" s="32"/>
    </row>
    <row r="4" spans="1:8" ht="6.9" customHeight="1" x14ac:dyDescent="0.3">
      <c r="A4" s="33"/>
      <c r="B4" s="33"/>
      <c r="C4" s="33"/>
      <c r="D4" s="33"/>
      <c r="E4" s="33"/>
      <c r="F4" s="33"/>
      <c r="G4" s="33"/>
      <c r="H4" s="14"/>
    </row>
    <row r="5" spans="1:8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3">
      <c r="A6" s="35" t="s">
        <v>1</v>
      </c>
      <c r="B6" s="35"/>
      <c r="C6" s="35"/>
      <c r="D6" s="35"/>
      <c r="E6" s="35"/>
      <c r="F6" s="35"/>
      <c r="G6" s="35"/>
      <c r="H6" s="8"/>
    </row>
    <row r="7" spans="1:8" x14ac:dyDescent="0.3">
      <c r="A7" s="36" t="s">
        <v>2</v>
      </c>
      <c r="B7" s="36"/>
      <c r="C7" s="36"/>
      <c r="D7" s="36"/>
      <c r="E7" s="36"/>
      <c r="F7" s="36"/>
      <c r="G7" s="36"/>
    </row>
    <row r="8" spans="1:8" ht="29.4" customHeight="1" x14ac:dyDescent="0.3">
      <c r="A8" s="31" t="s">
        <v>13</v>
      </c>
      <c r="B8" s="31"/>
      <c r="C8" s="31"/>
      <c r="D8" s="31"/>
      <c r="E8" s="31"/>
      <c r="F8" s="31"/>
      <c r="G8" s="31"/>
      <c r="H8" s="7"/>
    </row>
    <row r="9" spans="1:8" ht="6.9" customHeight="1" thickBot="1" x14ac:dyDescent="0.35"/>
    <row r="10" spans="1:8" ht="42" thickBot="1" x14ac:dyDescent="0.35">
      <c r="A10" s="1" t="s">
        <v>3</v>
      </c>
      <c r="B10" s="2" t="s">
        <v>4</v>
      </c>
      <c r="C10" s="2" t="s">
        <v>5</v>
      </c>
      <c r="D10" s="2" t="s">
        <v>17</v>
      </c>
      <c r="E10" s="3" t="s">
        <v>6</v>
      </c>
      <c r="F10" s="3" t="s">
        <v>7</v>
      </c>
      <c r="G10" s="4" t="s">
        <v>8</v>
      </c>
    </row>
    <row r="11" spans="1:8" s="9" customFormat="1" x14ac:dyDescent="0.3">
      <c r="A11" s="25" t="s">
        <v>53</v>
      </c>
      <c r="B11" s="26"/>
      <c r="C11" s="26"/>
      <c r="D11" s="26"/>
      <c r="E11" s="26"/>
      <c r="F11" s="26"/>
      <c r="G11" s="27"/>
    </row>
    <row r="12" spans="1:8" s="9" customFormat="1" x14ac:dyDescent="0.3">
      <c r="A12" s="11">
        <v>1</v>
      </c>
      <c r="B12" s="5" t="s">
        <v>10</v>
      </c>
      <c r="C12" s="5" t="s">
        <v>21</v>
      </c>
      <c r="D12" s="10"/>
      <c r="E12" s="15">
        <f>380/12</f>
        <v>31.666666666666668</v>
      </c>
      <c r="F12" s="6"/>
      <c r="G12" s="12">
        <f>E12*F12</f>
        <v>0</v>
      </c>
    </row>
    <row r="13" spans="1:8" s="9" customFormat="1" x14ac:dyDescent="0.3">
      <c r="A13" s="11">
        <v>2</v>
      </c>
      <c r="B13" s="5" t="s">
        <v>10</v>
      </c>
      <c r="C13" s="5" t="s">
        <v>22</v>
      </c>
      <c r="D13" s="10"/>
      <c r="E13" s="15">
        <f>272/12</f>
        <v>22.666666666666668</v>
      </c>
      <c r="F13" s="6"/>
      <c r="G13" s="12">
        <f t="shared" ref="G13:G36" si="0">E13*F13</f>
        <v>0</v>
      </c>
    </row>
    <row r="14" spans="1:8" s="9" customFormat="1" ht="15.6" customHeight="1" x14ac:dyDescent="0.3">
      <c r="A14" s="11">
        <v>3</v>
      </c>
      <c r="B14" s="5" t="s">
        <v>20</v>
      </c>
      <c r="C14" s="5" t="s">
        <v>25</v>
      </c>
      <c r="D14" s="10"/>
      <c r="E14" s="15">
        <v>2</v>
      </c>
      <c r="F14" s="6"/>
      <c r="G14" s="12">
        <f t="shared" si="0"/>
        <v>0</v>
      </c>
    </row>
    <row r="15" spans="1:8" s="9" customFormat="1" x14ac:dyDescent="0.3">
      <c r="A15" s="11">
        <v>4</v>
      </c>
      <c r="B15" s="5" t="s">
        <v>23</v>
      </c>
      <c r="C15" s="5" t="s">
        <v>24</v>
      </c>
      <c r="D15" s="10"/>
      <c r="E15" s="15">
        <v>2</v>
      </c>
      <c r="F15" s="6"/>
      <c r="G15" s="12">
        <f t="shared" si="0"/>
        <v>0</v>
      </c>
    </row>
    <row r="16" spans="1:8" s="9" customFormat="1" ht="15" x14ac:dyDescent="0.3">
      <c r="A16" s="11">
        <v>5</v>
      </c>
      <c r="B16" s="13" t="s">
        <v>9</v>
      </c>
      <c r="C16" s="5" t="s">
        <v>26</v>
      </c>
      <c r="D16" s="10"/>
      <c r="E16" s="15">
        <v>12</v>
      </c>
      <c r="F16" s="6"/>
      <c r="G16" s="12">
        <f t="shared" si="0"/>
        <v>0</v>
      </c>
    </row>
    <row r="17" spans="1:7" s="9" customFormat="1" ht="15" x14ac:dyDescent="0.3">
      <c r="A17" s="11">
        <v>6</v>
      </c>
      <c r="B17" s="13" t="s">
        <v>9</v>
      </c>
      <c r="C17" s="5" t="s">
        <v>27</v>
      </c>
      <c r="D17" s="10"/>
      <c r="E17" s="15">
        <v>6</v>
      </c>
      <c r="F17" s="6"/>
      <c r="G17" s="12">
        <f t="shared" si="0"/>
        <v>0</v>
      </c>
    </row>
    <row r="18" spans="1:7" s="9" customFormat="1" ht="27.6" x14ac:dyDescent="0.3">
      <c r="A18" s="11">
        <v>7</v>
      </c>
      <c r="B18" s="13" t="s">
        <v>16</v>
      </c>
      <c r="C18" s="5" t="s">
        <v>28</v>
      </c>
      <c r="D18" s="10"/>
      <c r="E18" s="15">
        <v>2</v>
      </c>
      <c r="F18" s="6"/>
      <c r="G18" s="12">
        <f t="shared" si="0"/>
        <v>0</v>
      </c>
    </row>
    <row r="19" spans="1:7" s="9" customFormat="1" x14ac:dyDescent="0.3">
      <c r="A19" s="11">
        <v>8</v>
      </c>
      <c r="B19" s="5" t="s">
        <v>30</v>
      </c>
      <c r="C19" s="5" t="s">
        <v>29</v>
      </c>
      <c r="D19" s="10"/>
      <c r="E19" s="15">
        <v>2</v>
      </c>
      <c r="F19" s="6"/>
      <c r="G19" s="12">
        <f t="shared" si="0"/>
        <v>0</v>
      </c>
    </row>
    <row r="20" spans="1:7" s="9" customFormat="1" x14ac:dyDescent="0.3">
      <c r="A20" s="11">
        <v>9</v>
      </c>
      <c r="B20" s="5" t="s">
        <v>52</v>
      </c>
      <c r="C20" s="5" t="s">
        <v>32</v>
      </c>
      <c r="D20" s="10"/>
      <c r="E20" s="15">
        <v>2</v>
      </c>
      <c r="F20" s="6"/>
      <c r="G20" s="12">
        <f t="shared" si="0"/>
        <v>0</v>
      </c>
    </row>
    <row r="21" spans="1:7" s="9" customFormat="1" ht="27.6" x14ac:dyDescent="0.3">
      <c r="A21" s="11">
        <v>10</v>
      </c>
      <c r="B21" s="5" t="s">
        <v>31</v>
      </c>
      <c r="C21" s="5" t="s">
        <v>33</v>
      </c>
      <c r="D21" s="10"/>
      <c r="E21" s="15">
        <v>2</v>
      </c>
      <c r="F21" s="6"/>
      <c r="G21" s="12">
        <f t="shared" si="0"/>
        <v>0</v>
      </c>
    </row>
    <row r="22" spans="1:7" s="9" customFormat="1" ht="30" customHeight="1" x14ac:dyDescent="0.3">
      <c r="A22" s="11">
        <v>11</v>
      </c>
      <c r="B22" s="5" t="s">
        <v>35</v>
      </c>
      <c r="C22" s="5" t="s">
        <v>18</v>
      </c>
      <c r="D22" s="10"/>
      <c r="E22" s="15">
        <v>38</v>
      </c>
      <c r="F22" s="6"/>
      <c r="G22" s="12">
        <f t="shared" si="0"/>
        <v>0</v>
      </c>
    </row>
    <row r="23" spans="1:7" s="9" customFormat="1" ht="27.6" x14ac:dyDescent="0.3">
      <c r="A23" s="11">
        <v>12</v>
      </c>
      <c r="B23" s="5" t="s">
        <v>35</v>
      </c>
      <c r="C23" s="5" t="s">
        <v>34</v>
      </c>
      <c r="D23" s="10"/>
      <c r="E23" s="15">
        <v>24</v>
      </c>
      <c r="F23" s="6"/>
      <c r="G23" s="12">
        <f t="shared" si="0"/>
        <v>0</v>
      </c>
    </row>
    <row r="24" spans="1:7" s="9" customFormat="1" ht="27.6" x14ac:dyDescent="0.3">
      <c r="A24" s="11">
        <v>13</v>
      </c>
      <c r="B24" s="5" t="s">
        <v>36</v>
      </c>
      <c r="C24" s="5" t="s">
        <v>18</v>
      </c>
      <c r="D24" s="10"/>
      <c r="E24" s="15">
        <v>38</v>
      </c>
      <c r="F24" s="6"/>
      <c r="G24" s="12">
        <f t="shared" si="0"/>
        <v>0</v>
      </c>
    </row>
    <row r="25" spans="1:7" s="9" customFormat="1" ht="27.6" x14ac:dyDescent="0.3">
      <c r="A25" s="11">
        <v>14</v>
      </c>
      <c r="B25" s="5" t="s">
        <v>36</v>
      </c>
      <c r="C25" s="5" t="s">
        <v>34</v>
      </c>
      <c r="D25" s="10"/>
      <c r="E25" s="15">
        <v>24</v>
      </c>
      <c r="F25" s="6"/>
      <c r="G25" s="12">
        <f t="shared" si="0"/>
        <v>0</v>
      </c>
    </row>
    <row r="26" spans="1:7" s="9" customFormat="1" ht="27.6" x14ac:dyDescent="0.3">
      <c r="A26" s="11">
        <v>15</v>
      </c>
      <c r="B26" s="5" t="s">
        <v>35</v>
      </c>
      <c r="C26" s="5" t="s">
        <v>19</v>
      </c>
      <c r="D26" s="10"/>
      <c r="E26" s="15">
        <v>4</v>
      </c>
      <c r="F26" s="6"/>
      <c r="G26" s="12">
        <f t="shared" si="0"/>
        <v>0</v>
      </c>
    </row>
    <row r="27" spans="1:7" s="9" customFormat="1" ht="27.6" x14ac:dyDescent="0.3">
      <c r="A27" s="11">
        <v>16</v>
      </c>
      <c r="B27" s="5" t="s">
        <v>37</v>
      </c>
      <c r="C27" s="5" t="s">
        <v>19</v>
      </c>
      <c r="D27" s="10"/>
      <c r="E27" s="15">
        <v>4</v>
      </c>
      <c r="F27" s="6"/>
      <c r="G27" s="12">
        <f t="shared" si="0"/>
        <v>0</v>
      </c>
    </row>
    <row r="28" spans="1:7" s="9" customFormat="1" x14ac:dyDescent="0.3">
      <c r="A28" s="11">
        <v>17</v>
      </c>
      <c r="B28" s="5" t="s">
        <v>38</v>
      </c>
      <c r="C28" s="5" t="s">
        <v>39</v>
      </c>
      <c r="D28" s="10"/>
      <c r="E28" s="15">
        <v>40</v>
      </c>
      <c r="F28" s="6"/>
      <c r="G28" s="12">
        <f t="shared" si="0"/>
        <v>0</v>
      </c>
    </row>
    <row r="29" spans="1:7" s="9" customFormat="1" x14ac:dyDescent="0.3">
      <c r="A29" s="11">
        <v>18</v>
      </c>
      <c r="B29" s="5" t="s">
        <v>40</v>
      </c>
      <c r="C29" s="5" t="s">
        <v>41</v>
      </c>
      <c r="D29" s="10"/>
      <c r="E29" s="15">
        <v>1</v>
      </c>
      <c r="F29" s="6"/>
      <c r="G29" s="12">
        <f t="shared" si="0"/>
        <v>0</v>
      </c>
    </row>
    <row r="30" spans="1:7" s="9" customFormat="1" x14ac:dyDescent="0.3">
      <c r="A30" s="11">
        <v>19</v>
      </c>
      <c r="B30" s="5" t="s">
        <v>43</v>
      </c>
      <c r="C30" s="5" t="s">
        <v>42</v>
      </c>
      <c r="D30" s="10"/>
      <c r="E30" s="15">
        <v>1</v>
      </c>
      <c r="F30" s="6"/>
      <c r="G30" s="12">
        <f t="shared" si="0"/>
        <v>0</v>
      </c>
    </row>
    <row r="31" spans="1:7" s="9" customFormat="1" x14ac:dyDescent="0.3">
      <c r="A31" s="11">
        <v>20</v>
      </c>
      <c r="B31" s="5" t="s">
        <v>44</v>
      </c>
      <c r="C31" s="5"/>
      <c r="D31" s="10"/>
      <c r="E31" s="15">
        <v>4</v>
      </c>
      <c r="F31" s="6"/>
      <c r="G31" s="12">
        <f t="shared" si="0"/>
        <v>0</v>
      </c>
    </row>
    <row r="32" spans="1:7" s="9" customFormat="1" ht="27.6" x14ac:dyDescent="0.3">
      <c r="A32" s="11">
        <v>21</v>
      </c>
      <c r="B32" s="5" t="s">
        <v>11</v>
      </c>
      <c r="C32" s="16" t="s">
        <v>12</v>
      </c>
      <c r="D32" s="10" t="s">
        <v>51</v>
      </c>
      <c r="E32" s="15">
        <v>7</v>
      </c>
      <c r="F32" s="6"/>
      <c r="G32" s="12">
        <f t="shared" si="0"/>
        <v>0</v>
      </c>
    </row>
    <row r="33" spans="1:7" s="9" customFormat="1" x14ac:dyDescent="0.3">
      <c r="A33" s="11">
        <v>22</v>
      </c>
      <c r="B33" s="5" t="s">
        <v>45</v>
      </c>
      <c r="C33" s="5" t="s">
        <v>18</v>
      </c>
      <c r="D33" s="10"/>
      <c r="E33" s="15">
        <v>24</v>
      </c>
      <c r="F33" s="6"/>
      <c r="G33" s="12">
        <f t="shared" si="0"/>
        <v>0</v>
      </c>
    </row>
    <row r="34" spans="1:7" s="9" customFormat="1" x14ac:dyDescent="0.3">
      <c r="A34" s="11">
        <v>23</v>
      </c>
      <c r="B34" s="5" t="s">
        <v>46</v>
      </c>
      <c r="C34" s="5" t="s">
        <v>47</v>
      </c>
      <c r="D34" s="10"/>
      <c r="E34" s="15">
        <v>4</v>
      </c>
      <c r="F34" s="6"/>
      <c r="G34" s="12">
        <f t="shared" si="0"/>
        <v>0</v>
      </c>
    </row>
    <row r="35" spans="1:7" s="9" customFormat="1" ht="27.6" x14ac:dyDescent="0.3">
      <c r="A35" s="11">
        <v>24</v>
      </c>
      <c r="B35" s="5" t="s">
        <v>48</v>
      </c>
      <c r="C35" s="5" t="s">
        <v>34</v>
      </c>
      <c r="D35" s="10"/>
      <c r="E35" s="15">
        <v>4</v>
      </c>
      <c r="F35" s="6"/>
      <c r="G35" s="12">
        <f t="shared" si="0"/>
        <v>0</v>
      </c>
    </row>
    <row r="36" spans="1:7" s="9" customFormat="1" ht="15" thickBot="1" x14ac:dyDescent="0.35">
      <c r="A36" s="18">
        <v>25</v>
      </c>
      <c r="B36" s="19" t="s">
        <v>49</v>
      </c>
      <c r="C36" s="19" t="s">
        <v>50</v>
      </c>
      <c r="D36" s="20"/>
      <c r="E36" s="21">
        <v>8</v>
      </c>
      <c r="F36" s="22"/>
      <c r="G36" s="23">
        <f t="shared" si="0"/>
        <v>0</v>
      </c>
    </row>
    <row r="37" spans="1:7" s="9" customFormat="1" ht="15" thickBot="1" x14ac:dyDescent="0.35">
      <c r="A37" s="28" t="s">
        <v>14</v>
      </c>
      <c r="B37" s="29"/>
      <c r="C37" s="29"/>
      <c r="D37" s="29"/>
      <c r="E37" s="29"/>
      <c r="F37" s="30"/>
      <c r="G37" s="24">
        <f>SUM(G12:G36)</f>
        <v>0</v>
      </c>
    </row>
    <row r="38" spans="1:7" s="9" customFormat="1" x14ac:dyDescent="0.3">
      <c r="B38"/>
      <c r="C38"/>
      <c r="D38"/>
      <c r="E38"/>
      <c r="F38"/>
      <c r="G38"/>
    </row>
    <row r="39" spans="1:7" x14ac:dyDescent="0.3">
      <c r="G39" s="17"/>
    </row>
  </sheetData>
  <mergeCells count="8">
    <mergeCell ref="A11:G11"/>
    <mergeCell ref="A37:F37"/>
    <mergeCell ref="A8:G8"/>
    <mergeCell ref="A3:H3"/>
    <mergeCell ref="A4:G4"/>
    <mergeCell ref="A5:H5"/>
    <mergeCell ref="A6:G6"/>
    <mergeCell ref="A7:G7"/>
  </mergeCell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SIM</vt:lpstr>
      <vt:lpstr>SIM!Obszar_wydruku</vt:lpstr>
      <vt:lpstr>SIM!Tytuły_wydruku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Właściciel</dc:creator>
  <cp:lastModifiedBy>Ababa</cp:lastModifiedBy>
  <cp:lastPrinted>2025-05-28T09:34:21Z</cp:lastPrinted>
  <dcterms:created xsi:type="dcterms:W3CDTF">2021-08-31T05:57:27Z</dcterms:created>
  <dcterms:modified xsi:type="dcterms:W3CDTF">2025-05-28T09:34:24Z</dcterms:modified>
</cp:coreProperties>
</file>